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425"/>
  <workbookPr defaultThemeVersion="124226"/>
  <mc:AlternateContent xmlns:mc="http://schemas.openxmlformats.org/markup-compatibility/2006">
    <mc:Choice Requires="x15">
      <x15ac:absPath xmlns:x15ac="http://schemas.microsoft.com/office/spreadsheetml/2010/11/ac" url="C:\Users\Sheviock PC\Downloads\"/>
    </mc:Choice>
  </mc:AlternateContent>
  <xr:revisionPtr revIDLastSave="0" documentId="8_{D20BD3A1-4FD2-4E62-8BBB-80E90F7AE7B0}" xr6:coauthVersionLast="43" xr6:coauthVersionMax="43" xr10:uidLastSave="{00000000-0000-0000-0000-000000000000}"/>
  <bookViews>
    <workbookView showHorizontalScroll="0" showVerticalScroll="0" showSheetTabs="0" xWindow="-120" yWindow="-120" windowWidth="20730" windowHeight="1116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47" i="1" l="1"/>
  <c r="H39" i="1"/>
  <c r="H34" i="1"/>
  <c r="H9" i="1"/>
  <c r="B47" i="1" l="1"/>
  <c r="J47" i="1"/>
  <c r="J39" i="1"/>
  <c r="C9" i="1"/>
  <c r="J34" i="1"/>
  <c r="J9" i="1"/>
  <c r="G47" i="1" l="1"/>
  <c r="F47" i="1"/>
  <c r="G39" i="1"/>
  <c r="B39" i="1"/>
  <c r="D39" i="1"/>
  <c r="E39" i="1"/>
  <c r="F39" i="1"/>
  <c r="G34" i="1" l="1"/>
  <c r="G9" i="1"/>
  <c r="F34" i="1"/>
  <c r="F9" i="1" l="1"/>
  <c r="D45" i="1" l="1"/>
  <c r="D47" i="1" s="1"/>
  <c r="D34" i="1"/>
  <c r="D9" i="1"/>
  <c r="E45" i="1" l="1"/>
  <c r="E47" i="1" s="1"/>
  <c r="E34" i="1" l="1"/>
  <c r="E9" i="1"/>
  <c r="C34" i="1" l="1"/>
  <c r="B34" i="1" l="1"/>
  <c r="B9" i="1"/>
</calcChain>
</file>

<file path=xl/sharedStrings.xml><?xml version="1.0" encoding="utf-8"?>
<sst xmlns="http://schemas.openxmlformats.org/spreadsheetml/2006/main" count="87" uniqueCount="85">
  <si>
    <t>Devolution</t>
  </si>
  <si>
    <t>Income</t>
  </si>
  <si>
    <t>Car Park</t>
  </si>
  <si>
    <t>Harbour Licencing</t>
  </si>
  <si>
    <t>Total Income</t>
  </si>
  <si>
    <t>Expenditure</t>
  </si>
  <si>
    <t>Car Park Maintenance incl. signs</t>
  </si>
  <si>
    <t>Business rates</t>
  </si>
  <si>
    <t>Ticket machine consumables</t>
  </si>
  <si>
    <t>Toilets</t>
  </si>
  <si>
    <t xml:space="preserve">Cleaning toilets </t>
  </si>
  <si>
    <t>Toilet Maintenance</t>
  </si>
  <si>
    <t>Toilet water</t>
  </si>
  <si>
    <t>Legionella and other hygiene</t>
  </si>
  <si>
    <t>Toilet cleaning materials</t>
  </si>
  <si>
    <t>Hygiene contract</t>
  </si>
  <si>
    <t>General</t>
  </si>
  <si>
    <t>Admin clerks salary</t>
  </si>
  <si>
    <t>Clerks expenses</t>
  </si>
  <si>
    <t>Flower bed maintenance</t>
  </si>
  <si>
    <t>Insurance</t>
  </si>
  <si>
    <t>Maintenance harbour</t>
  </si>
  <si>
    <t>Total expenditure</t>
  </si>
  <si>
    <t>Reserves</t>
  </si>
  <si>
    <t>Deposit account</t>
  </si>
  <si>
    <t>Business account</t>
  </si>
  <si>
    <t>Expenditure cont…..</t>
  </si>
  <si>
    <t>Actual income and expenditure 2016/17</t>
  </si>
  <si>
    <t>Budgeted income and expenditure for year 2017/18</t>
  </si>
  <si>
    <t>Budgeted income and expenditure for year 2018/19</t>
  </si>
  <si>
    <t xml:space="preserve">Restricted reserves - car park </t>
  </si>
  <si>
    <t>restricted Reserves - toilets</t>
  </si>
  <si>
    <t>Estimated year end 2018/19</t>
  </si>
  <si>
    <t>Car Park General Maintenance/surface.</t>
  </si>
  <si>
    <t>Flower beds ring fenced</t>
  </si>
  <si>
    <t>Actual income/ expenditure year end 2017/8</t>
  </si>
  <si>
    <t>Devolution other</t>
  </si>
  <si>
    <t>Estimated expenditure at end of financial year 2018/9</t>
  </si>
  <si>
    <t>Interest on Bank Accounts</t>
  </si>
  <si>
    <t xml:space="preserve">Adhoc grants. </t>
  </si>
  <si>
    <t>Grant from Maritime for toilets following loss of revenue from harbour handed back.</t>
  </si>
  <si>
    <t>Notes</t>
  </si>
  <si>
    <t>TOTAL in Devo accounts</t>
  </si>
  <si>
    <t>Devo Accounts as of Nov 30th 2018</t>
  </si>
  <si>
    <t>Actual year end 2017/8 (March 31st 2018</t>
  </si>
  <si>
    <t>Estimated account balances at year end 2018/9</t>
  </si>
  <si>
    <t>restricted reserves ticket machine</t>
  </si>
  <si>
    <t>2016-7 year end</t>
  </si>
  <si>
    <t>includes seasonal bins</t>
  </si>
  <si>
    <t>no longer charged</t>
  </si>
  <si>
    <t>see explanation note</t>
  </si>
  <si>
    <t>Ticket machine maintenance/contract.</t>
  </si>
  <si>
    <t>Budget   2019-2020</t>
  </si>
  <si>
    <t>I have merged this with general car park maintenance</t>
  </si>
  <si>
    <t>new reserves for ticket machine</t>
  </si>
  <si>
    <t>Money not spent helps build reeve for new machine. No planned maintenance this year (£500 annual maintenance contract)</t>
  </si>
  <si>
    <t>Breakdown of ringfenced sums and gen reserves</t>
  </si>
  <si>
    <t>VAT</t>
  </si>
  <si>
    <t>vat =20% of car park income goes to HMRC, can reclaim some at end but figure not set.</t>
  </si>
  <si>
    <t>Cleaning schedule increased therefore staff costs plus hol entitlement also increased. 7 hours per week summer, 5 hours per week winter</t>
  </si>
  <si>
    <t>To cover loss of income contingency. This could be increased slightly from recovery of VAT on devolution purchases but not a set figure.</t>
  </si>
  <si>
    <t>Total in devolution accounts this includes the ringfenced sums and unrestricted reserves above</t>
  </si>
  <si>
    <t>expenditure end of Nov 2018</t>
  </si>
  <si>
    <t>Actual income and expediture. 2018-9</t>
  </si>
  <si>
    <t>comments</t>
  </si>
  <si>
    <t>£716 for 2018-9  grant was paid into parish account so will need to be transferred, 700 is from previous year</t>
  </si>
  <si>
    <t>releif for car park</t>
  </si>
  <si>
    <t>this is mainly re-siting. Invoice for maintenance contract not yet received</t>
  </si>
  <si>
    <t>need to ring fence to accrue</t>
  </si>
  <si>
    <t>cleaning schedule increased  as agreed in minuted meeting</t>
  </si>
  <si>
    <t>legionella test TBC</t>
  </si>
  <si>
    <t xml:space="preserve">cleaning schedule increased </t>
  </si>
  <si>
    <t>overtime and pension taken from parish budget</t>
  </si>
  <si>
    <t>seasonal bins</t>
  </si>
  <si>
    <t>paid by parish</t>
  </si>
  <si>
    <t>1,288.54 still to trans to parish see notes</t>
  </si>
  <si>
    <t>see notes at bottom</t>
  </si>
  <si>
    <t>actual account balances at end of year 2018-9</t>
  </si>
  <si>
    <t>Unrestricted Reserves to cover devo running costs/cover loss of income.</t>
  </si>
  <si>
    <t>merged with car park maintenance including signs. This could read parking enforcement officers. Although for past 3 consecutive years this has been cancelled out by revenue form enforcement tickets CC.</t>
  </si>
  <si>
    <t>Estimated year end 2019/20</t>
  </si>
  <si>
    <t>DEVOLUTION BUDGETS Item</t>
  </si>
  <si>
    <t>Expenditure has increased in the 2019-21  budget layout, in comparison with previous years, as now includes VAT expenditure at  20% on car park income. There was an early agreed increase in toilet cleaning costs for wages and subsequent increase in cleaning products. More of the profit is now also being spent as agreed by PC to cover the cost for seasonal beach bin placements, whilst still providing profit to save for future ringfenced items and Gen reserves, in case of loss of income. VAT  is  offset against Parish account purchases during the year but vat is refunded to parish account (minus payments made already from devo to HMRC) at the end of the year so that the devolution account remains separate from the parish precept account. Parking charges have remained the same since March 15th 2014. See general summary at bottom of page.</t>
  </si>
  <si>
    <t>refund from Millbrook and Torpoint for cleaning their toilet when their cleaner fell sick.</t>
  </si>
  <si>
    <r>
      <rPr>
        <b/>
        <sz val="10"/>
        <color theme="1"/>
        <rFont val="Calibri"/>
        <family val="2"/>
        <scheme val="minor"/>
      </rPr>
      <t>General summary: £9,572.69 profit was made towards future costs and building reserves to replace carpark surface, toilet fixtures and fittings, ticket machine, major repairs to toilet building and future  cover for loss of income if issue with car park machine/car park.</t>
    </r>
    <r>
      <rPr>
        <sz val="10"/>
        <color theme="1"/>
        <rFont val="Calibri"/>
        <family val="2"/>
        <scheme val="minor"/>
      </rPr>
      <t xml:space="preserve"> The previously forecast increased ring fenced sums remain with</t>
    </r>
    <r>
      <rPr>
        <b/>
        <sz val="10"/>
        <color theme="1"/>
        <rFont val="Calibri"/>
        <family val="2"/>
        <scheme val="minor"/>
      </rPr>
      <t xml:space="preserve"> </t>
    </r>
    <r>
      <rPr>
        <sz val="10"/>
        <color theme="1"/>
        <rFont val="Calibri"/>
        <family val="2"/>
        <scheme val="minor"/>
      </rPr>
      <t xml:space="preserve">£6077.12 unrestricted reserves left. However an additional payment transfer is required to go from the devo account to parish account to refund the vat, insurance and clerk overtime  totalling  of £1638.54.  We underspent as the legionella invoice has not been received for £160.  The car park ticket machine maintenance contract was not received until April 2019 so that will be another £600 not paid out yet to be paid in April once invoice received. This will all come from the unrestricted reserves.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</si>
</sst>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0"/>
      <color theme="1"/>
      <name val="Calibri"/>
      <family val="2"/>
      <scheme val="minor"/>
    </font>
    <font>
      <b/>
      <sz val="10"/>
      <color theme="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6"/>
        <bgColor indexed="64"/>
      </patternFill>
    </fill>
    <fill>
      <patternFill patternType="solid">
        <fgColor theme="5" tint="0.79998168889431442"/>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55">
    <xf numFmtId="0" fontId="0" fillId="0" borderId="0" xfId="0"/>
    <xf numFmtId="0" fontId="0" fillId="3" borderId="0" xfId="0" applyFill="1"/>
    <xf numFmtId="0" fontId="1" fillId="0" borderId="1" xfId="0" applyFont="1" applyBorder="1" applyAlignment="1">
      <alignment wrapText="1"/>
    </xf>
    <xf numFmtId="0" fontId="0" fillId="4" borderId="0" xfId="0" applyFill="1"/>
    <xf numFmtId="0" fontId="2" fillId="0" borderId="1" xfId="0" applyFont="1" applyBorder="1" applyAlignment="1">
      <alignment wrapText="1"/>
    </xf>
    <xf numFmtId="0" fontId="1" fillId="0" borderId="1" xfId="0" applyFont="1" applyBorder="1"/>
    <xf numFmtId="0" fontId="1" fillId="0" borderId="1" xfId="0" applyFont="1" applyBorder="1" applyAlignment="1">
      <alignment horizontal="left" vertical="top" wrapText="1"/>
    </xf>
    <xf numFmtId="0" fontId="0" fillId="2" borderId="0" xfId="0" applyFill="1"/>
    <xf numFmtId="0" fontId="0" fillId="5" borderId="0" xfId="0" applyFill="1"/>
    <xf numFmtId="0" fontId="2" fillId="3" borderId="1" xfId="0" applyFont="1" applyFill="1" applyBorder="1" applyAlignment="1">
      <alignment horizontal="center" wrapText="1"/>
    </xf>
    <xf numFmtId="0" fontId="0" fillId="6" borderId="0" xfId="0" applyFill="1"/>
    <xf numFmtId="0" fontId="1" fillId="0" borderId="1" xfId="0" applyFont="1" applyBorder="1" applyAlignment="1">
      <alignment horizontal="center"/>
    </xf>
    <xf numFmtId="0" fontId="2" fillId="2" borderId="1" xfId="0" applyFont="1" applyFill="1" applyBorder="1" applyAlignment="1">
      <alignment horizontal="center" wrapText="1"/>
    </xf>
    <xf numFmtId="0" fontId="2" fillId="5" borderId="1" xfId="0" applyFont="1" applyFill="1" applyBorder="1" applyAlignment="1">
      <alignment wrapText="1"/>
    </xf>
    <xf numFmtId="0" fontId="2" fillId="4" borderId="1" xfId="0" applyFont="1" applyFill="1" applyBorder="1" applyAlignment="1">
      <alignment wrapText="1"/>
    </xf>
    <xf numFmtId="0" fontId="2" fillId="3" borderId="1" xfId="0" applyFont="1" applyFill="1" applyBorder="1" applyAlignment="1">
      <alignment wrapText="1"/>
    </xf>
    <xf numFmtId="0" fontId="2" fillId="6" borderId="1" xfId="0" applyFont="1" applyFill="1" applyBorder="1" applyAlignment="1">
      <alignment wrapText="1"/>
    </xf>
    <xf numFmtId="0" fontId="1" fillId="0" borderId="0" xfId="0" applyFont="1"/>
    <xf numFmtId="0" fontId="2" fillId="0" borderId="1" xfId="0" applyFont="1" applyBorder="1"/>
    <xf numFmtId="0" fontId="1" fillId="3" borderId="1" xfId="0" applyFont="1" applyFill="1" applyBorder="1"/>
    <xf numFmtId="0" fontId="1" fillId="2" borderId="1" xfId="0" applyFont="1" applyFill="1" applyBorder="1"/>
    <xf numFmtId="0" fontId="1" fillId="5" borderId="1" xfId="0" applyFont="1" applyFill="1" applyBorder="1"/>
    <xf numFmtId="0" fontId="1" fillId="4" borderId="1" xfId="0" applyFont="1" applyFill="1" applyBorder="1"/>
    <xf numFmtId="0" fontId="1" fillId="6" borderId="1" xfId="0" applyFont="1" applyFill="1" applyBorder="1"/>
    <xf numFmtId="2" fontId="1" fillId="3" borderId="1" xfId="0" applyNumberFormat="1" applyFont="1" applyFill="1" applyBorder="1"/>
    <xf numFmtId="4" fontId="1" fillId="2" borderId="1" xfId="0" applyNumberFormat="1" applyFont="1" applyFill="1" applyBorder="1"/>
    <xf numFmtId="4" fontId="1" fillId="3" borderId="1" xfId="0" applyNumberFormat="1" applyFont="1" applyFill="1" applyBorder="1"/>
    <xf numFmtId="0" fontId="1" fillId="5" borderId="1" xfId="0" applyFont="1" applyFill="1" applyBorder="1" applyAlignment="1">
      <alignment wrapText="1"/>
    </xf>
    <xf numFmtId="3" fontId="1" fillId="3" borderId="1" xfId="0" applyNumberFormat="1" applyFont="1" applyFill="1" applyBorder="1"/>
    <xf numFmtId="3" fontId="1" fillId="6" borderId="1" xfId="0" applyNumberFormat="1" applyFont="1" applyFill="1" applyBorder="1"/>
    <xf numFmtId="0" fontId="1" fillId="6" borderId="1" xfId="0" applyFont="1" applyFill="1" applyBorder="1" applyAlignment="1">
      <alignment wrapText="1"/>
    </xf>
    <xf numFmtId="2" fontId="2" fillId="3" borderId="1" xfId="0" applyNumberFormat="1" applyFont="1" applyFill="1" applyBorder="1"/>
    <xf numFmtId="4" fontId="2" fillId="2" borderId="1" xfId="0" applyNumberFormat="1" applyFont="1" applyFill="1" applyBorder="1"/>
    <xf numFmtId="4" fontId="2" fillId="3" borderId="1" xfId="0" applyNumberFormat="1" applyFont="1" applyFill="1" applyBorder="1"/>
    <xf numFmtId="0" fontId="2" fillId="5" borderId="1" xfId="0" applyFont="1" applyFill="1" applyBorder="1"/>
    <xf numFmtId="0" fontId="2" fillId="4" borderId="1" xfId="0" applyFont="1" applyFill="1" applyBorder="1"/>
    <xf numFmtId="3" fontId="2" fillId="3" borderId="1" xfId="0" applyNumberFormat="1" applyFont="1" applyFill="1" applyBorder="1"/>
    <xf numFmtId="0" fontId="2" fillId="6" borderId="1" xfId="0" applyFont="1" applyFill="1" applyBorder="1"/>
    <xf numFmtId="2" fontId="1" fillId="2" borderId="1" xfId="0" applyNumberFormat="1" applyFont="1" applyFill="1" applyBorder="1"/>
    <xf numFmtId="0" fontId="1" fillId="6" borderId="1" xfId="0" applyFont="1" applyFill="1" applyBorder="1" applyAlignment="1">
      <alignment vertical="top" wrapText="1"/>
    </xf>
    <xf numFmtId="0" fontId="1" fillId="0" borderId="1" xfId="0" applyFont="1" applyBorder="1" applyAlignment="1">
      <alignment horizontal="left" wrapText="1"/>
    </xf>
    <xf numFmtId="0" fontId="1" fillId="4" borderId="1" xfId="0" applyFont="1" applyFill="1" applyBorder="1" applyAlignment="1">
      <alignment wrapText="1"/>
    </xf>
    <xf numFmtId="0" fontId="1" fillId="3" borderId="1" xfId="0" applyFont="1" applyFill="1" applyBorder="1" applyAlignment="1">
      <alignment wrapText="1"/>
    </xf>
    <xf numFmtId="2" fontId="2" fillId="2" borderId="1" xfId="0" applyNumberFormat="1" applyFont="1" applyFill="1" applyBorder="1"/>
    <xf numFmtId="0" fontId="2" fillId="3" borderId="1" xfId="0" applyFont="1" applyFill="1" applyBorder="1"/>
    <xf numFmtId="0" fontId="1" fillId="0" borderId="1" xfId="0" applyFont="1" applyBorder="1" applyAlignment="1">
      <alignment vertical="top"/>
    </xf>
    <xf numFmtId="3" fontId="1" fillId="5" borderId="1" xfId="0" applyNumberFormat="1" applyFont="1" applyFill="1" applyBorder="1"/>
    <xf numFmtId="0" fontId="2" fillId="0" borderId="1" xfId="0" applyFont="1" applyBorder="1" applyAlignment="1">
      <alignment horizontal="left" vertical="top" wrapText="1"/>
    </xf>
    <xf numFmtId="4" fontId="2" fillId="3" borderId="1" xfId="0" applyNumberFormat="1" applyFont="1" applyFill="1" applyBorder="1" applyAlignment="1">
      <alignment horizontal="left" wrapText="1"/>
    </xf>
    <xf numFmtId="4" fontId="1" fillId="2" borderId="1" xfId="0" applyNumberFormat="1" applyFont="1" applyFill="1" applyBorder="1" applyAlignment="1">
      <alignment horizontal="left" wrapText="1"/>
    </xf>
    <xf numFmtId="0" fontId="1" fillId="0" borderId="0" xfId="0" applyFont="1" applyFill="1"/>
    <xf numFmtId="0" fontId="0" fillId="0" borderId="0" xfId="0" applyFill="1"/>
    <xf numFmtId="0" fontId="1" fillId="0" borderId="1" xfId="0" applyFont="1" applyBorder="1" applyAlignment="1">
      <alignment horizontal="left" vertical="top" wrapText="1"/>
    </xf>
    <xf numFmtId="0" fontId="1" fillId="0" borderId="2" xfId="0" applyFont="1" applyBorder="1" applyAlignment="1">
      <alignment horizontal="left" vertical="top" wrapText="1"/>
    </xf>
    <xf numFmtId="0" fontId="1" fillId="0" borderId="0" xfId="0" applyFont="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7"/>
  <sheetViews>
    <sheetView tabSelected="1" topLeftCell="A41" zoomScale="106" zoomScaleNormal="106" zoomScalePageLayoutView="50" workbookViewId="0">
      <selection activeCell="K45" sqref="K45"/>
    </sheetView>
  </sheetViews>
  <sheetFormatPr defaultRowHeight="15" x14ac:dyDescent="0.25"/>
  <cols>
    <col min="1" max="1" width="22.140625" customWidth="1"/>
    <col min="2" max="2" width="10" style="1" customWidth="1"/>
    <col min="3" max="3" width="10.5703125" customWidth="1"/>
    <col min="4" max="4" width="11" style="1" customWidth="1"/>
    <col min="5" max="5" width="11.85546875" style="7" customWidth="1"/>
    <col min="6" max="6" width="10.42578125" style="8" customWidth="1"/>
    <col min="7" max="7" width="10.28515625" style="3" customWidth="1"/>
    <col min="8" max="8" width="13.140625" style="1" customWidth="1"/>
    <col min="9" max="9" width="11.42578125" style="10" customWidth="1"/>
    <col min="10" max="10" width="7.28515625" customWidth="1"/>
    <col min="11" max="11" width="26.42578125" customWidth="1"/>
    <col min="12" max="12" width="8.42578125" customWidth="1"/>
  </cols>
  <sheetData>
    <row r="1" spans="1:15" ht="111" customHeight="1" x14ac:dyDescent="0.25">
      <c r="A1" s="11" t="s">
        <v>81</v>
      </c>
      <c r="B1" s="9" t="s">
        <v>27</v>
      </c>
      <c r="C1" s="12" t="s">
        <v>28</v>
      </c>
      <c r="D1" s="9" t="s">
        <v>35</v>
      </c>
      <c r="E1" s="12" t="s">
        <v>29</v>
      </c>
      <c r="F1" s="13" t="s">
        <v>62</v>
      </c>
      <c r="G1" s="14" t="s">
        <v>37</v>
      </c>
      <c r="H1" s="15" t="s">
        <v>63</v>
      </c>
      <c r="I1" s="16" t="s">
        <v>64</v>
      </c>
      <c r="J1" s="4" t="s">
        <v>52</v>
      </c>
      <c r="K1" s="5" t="s">
        <v>41</v>
      </c>
      <c r="L1" s="17"/>
      <c r="M1" s="17"/>
      <c r="N1" s="17"/>
      <c r="O1" s="17"/>
    </row>
    <row r="2" spans="1:15" x14ac:dyDescent="0.25">
      <c r="A2" s="18" t="s">
        <v>0</v>
      </c>
      <c r="B2" s="19"/>
      <c r="C2" s="20"/>
      <c r="D2" s="19"/>
      <c r="E2" s="20"/>
      <c r="F2" s="21"/>
      <c r="G2" s="22"/>
      <c r="H2" s="19"/>
      <c r="I2" s="23"/>
      <c r="J2" s="5"/>
      <c r="K2" s="5"/>
      <c r="L2" s="17"/>
      <c r="M2" s="17"/>
      <c r="N2" s="17"/>
      <c r="O2" s="17"/>
    </row>
    <row r="3" spans="1:15" x14ac:dyDescent="0.25">
      <c r="A3" s="18" t="s">
        <v>1</v>
      </c>
      <c r="B3" s="19"/>
      <c r="C3" s="20"/>
      <c r="D3" s="19"/>
      <c r="E3" s="20"/>
      <c r="F3" s="21"/>
      <c r="G3" s="22"/>
      <c r="H3" s="19"/>
      <c r="I3" s="23"/>
      <c r="J3" s="5"/>
      <c r="K3" s="5"/>
      <c r="L3" s="17"/>
      <c r="M3" s="17"/>
      <c r="N3" s="17"/>
      <c r="O3" s="17"/>
    </row>
    <row r="4" spans="1:15" ht="18.75" customHeight="1" x14ac:dyDescent="0.25">
      <c r="A4" s="5" t="s">
        <v>2</v>
      </c>
      <c r="B4" s="24">
        <v>16946.240000000002</v>
      </c>
      <c r="C4" s="25">
        <v>13500</v>
      </c>
      <c r="D4" s="26">
        <v>16148.9</v>
      </c>
      <c r="E4" s="25">
        <v>15300</v>
      </c>
      <c r="F4" s="27">
        <v>18144.849999999999</v>
      </c>
      <c r="G4" s="22">
        <v>18800</v>
      </c>
      <c r="H4" s="28">
        <v>19058</v>
      </c>
      <c r="I4" s="29"/>
      <c r="J4" s="5">
        <v>16500</v>
      </c>
      <c r="K4" s="5"/>
      <c r="L4" s="17"/>
      <c r="M4" s="17"/>
      <c r="N4" s="17"/>
      <c r="O4" s="17"/>
    </row>
    <row r="5" spans="1:15" x14ac:dyDescent="0.25">
      <c r="A5" s="5" t="s">
        <v>38</v>
      </c>
      <c r="B5" s="24">
        <v>23.49</v>
      </c>
      <c r="C5" s="25">
        <v>30</v>
      </c>
      <c r="D5" s="26">
        <v>28.91</v>
      </c>
      <c r="E5" s="25">
        <v>12</v>
      </c>
      <c r="F5" s="21">
        <v>29</v>
      </c>
      <c r="G5" s="22">
        <v>29</v>
      </c>
      <c r="H5" s="19">
        <v>93.44</v>
      </c>
      <c r="I5" s="23"/>
      <c r="J5" s="5">
        <v>30</v>
      </c>
      <c r="K5" s="5"/>
      <c r="L5" s="17"/>
      <c r="M5" s="17"/>
      <c r="N5" s="17"/>
      <c r="O5" s="17"/>
    </row>
    <row r="6" spans="1:15" x14ac:dyDescent="0.25">
      <c r="A6" s="5" t="s">
        <v>3</v>
      </c>
      <c r="B6" s="24">
        <v>1898.3</v>
      </c>
      <c r="C6" s="25">
        <v>0</v>
      </c>
      <c r="D6" s="26"/>
      <c r="E6" s="25"/>
      <c r="F6" s="21">
        <v>0</v>
      </c>
      <c r="G6" s="22">
        <v>0</v>
      </c>
      <c r="H6" s="19">
        <v>0</v>
      </c>
      <c r="I6" s="23"/>
      <c r="J6" s="5">
        <v>0</v>
      </c>
      <c r="K6" s="5"/>
      <c r="L6" s="17"/>
      <c r="M6" s="17"/>
      <c r="N6" s="17"/>
      <c r="O6" s="17"/>
    </row>
    <row r="7" spans="1:15" ht="153.75" x14ac:dyDescent="0.25">
      <c r="A7" s="2" t="s">
        <v>40</v>
      </c>
      <c r="B7" s="24"/>
      <c r="C7" s="25">
        <v>700</v>
      </c>
      <c r="D7" s="26">
        <v>0</v>
      </c>
      <c r="E7" s="25">
        <v>700</v>
      </c>
      <c r="F7" s="21">
        <v>700</v>
      </c>
      <c r="G7" s="22">
        <v>700</v>
      </c>
      <c r="H7" s="19">
        <v>700</v>
      </c>
      <c r="I7" s="30" t="s">
        <v>65</v>
      </c>
      <c r="J7" s="5">
        <v>700</v>
      </c>
      <c r="K7" s="5"/>
      <c r="L7" s="17"/>
      <c r="M7" s="17"/>
      <c r="N7" s="17"/>
      <c r="O7" s="17"/>
    </row>
    <row r="8" spans="1:15" x14ac:dyDescent="0.25">
      <c r="A8" s="2" t="s">
        <v>39</v>
      </c>
      <c r="B8" s="24">
        <v>200</v>
      </c>
      <c r="C8" s="25"/>
      <c r="D8" s="26"/>
      <c r="E8" s="25"/>
      <c r="F8" s="21">
        <v>0</v>
      </c>
      <c r="G8" s="22">
        <v>0</v>
      </c>
      <c r="H8" s="19">
        <v>120</v>
      </c>
      <c r="I8" s="23" t="s">
        <v>83</v>
      </c>
      <c r="J8" s="5">
        <v>0</v>
      </c>
      <c r="K8" s="5"/>
      <c r="L8" s="17"/>
      <c r="M8" s="17"/>
      <c r="N8" s="17"/>
      <c r="O8" s="17"/>
    </row>
    <row r="9" spans="1:15" x14ac:dyDescent="0.25">
      <c r="A9" s="18" t="s">
        <v>4</v>
      </c>
      <c r="B9" s="31">
        <f t="shared" ref="B9:J9" si="0">SUM(B4:B8)</f>
        <v>19068.030000000002</v>
      </c>
      <c r="C9" s="32">
        <f t="shared" si="0"/>
        <v>14230</v>
      </c>
      <c r="D9" s="33">
        <f t="shared" si="0"/>
        <v>16177.81</v>
      </c>
      <c r="E9" s="32">
        <f t="shared" si="0"/>
        <v>16012</v>
      </c>
      <c r="F9" s="34">
        <f t="shared" si="0"/>
        <v>18873.849999999999</v>
      </c>
      <c r="G9" s="35">
        <f t="shared" si="0"/>
        <v>19529</v>
      </c>
      <c r="H9" s="36">
        <f>SUM(H4:H8)</f>
        <v>19971.439999999999</v>
      </c>
      <c r="I9" s="37"/>
      <c r="J9" s="18">
        <f t="shared" si="0"/>
        <v>17230</v>
      </c>
      <c r="K9" s="5"/>
      <c r="L9" s="17"/>
      <c r="M9" s="17"/>
      <c r="N9" s="17"/>
      <c r="O9" s="17"/>
    </row>
    <row r="10" spans="1:15" x14ac:dyDescent="0.25">
      <c r="A10" s="18" t="s">
        <v>5</v>
      </c>
      <c r="B10" s="24"/>
      <c r="C10" s="25"/>
      <c r="D10" s="26"/>
      <c r="E10" s="25"/>
      <c r="F10" s="21"/>
      <c r="G10" s="22"/>
      <c r="H10" s="19"/>
      <c r="I10" s="23"/>
      <c r="J10" s="5"/>
      <c r="K10" s="5"/>
      <c r="L10" s="17"/>
      <c r="M10" s="17"/>
      <c r="N10" s="17"/>
      <c r="O10" s="17"/>
    </row>
    <row r="11" spans="1:15" x14ac:dyDescent="0.25">
      <c r="A11" s="18" t="s">
        <v>2</v>
      </c>
      <c r="B11" s="24"/>
      <c r="C11" s="20"/>
      <c r="D11" s="26"/>
      <c r="E11" s="25"/>
      <c r="F11" s="21"/>
      <c r="G11" s="22"/>
      <c r="H11" s="19"/>
      <c r="I11" s="23"/>
      <c r="J11" s="5"/>
      <c r="K11" s="5"/>
      <c r="L11" s="17"/>
      <c r="M11" s="17"/>
      <c r="N11" s="17"/>
      <c r="O11" s="17"/>
    </row>
    <row r="12" spans="1:15" ht="48.75" customHeight="1" x14ac:dyDescent="0.25">
      <c r="A12" s="2" t="s">
        <v>6</v>
      </c>
      <c r="B12" s="24"/>
      <c r="C12" s="38">
        <v>300</v>
      </c>
      <c r="D12" s="24">
        <v>0</v>
      </c>
      <c r="E12" s="38">
        <v>300</v>
      </c>
      <c r="F12" s="21">
        <v>0</v>
      </c>
      <c r="G12" s="22">
        <v>300</v>
      </c>
      <c r="H12" s="19">
        <v>15</v>
      </c>
      <c r="I12" s="23"/>
      <c r="J12" s="5">
        <v>600</v>
      </c>
      <c r="K12" s="2" t="s">
        <v>53</v>
      </c>
      <c r="L12" s="17"/>
      <c r="M12" s="17"/>
      <c r="N12" s="17"/>
      <c r="O12" s="17"/>
    </row>
    <row r="13" spans="1:15" ht="35.25" customHeight="1" x14ac:dyDescent="0.25">
      <c r="A13" s="5" t="s">
        <v>7</v>
      </c>
      <c r="B13" s="24">
        <v>907.5</v>
      </c>
      <c r="C13" s="38">
        <v>1000</v>
      </c>
      <c r="D13" s="24">
        <v>0</v>
      </c>
      <c r="E13" s="38">
        <v>1000</v>
      </c>
      <c r="F13" s="21">
        <v>0</v>
      </c>
      <c r="G13" s="22">
        <v>1000</v>
      </c>
      <c r="H13" s="19">
        <v>0</v>
      </c>
      <c r="I13" s="30" t="s">
        <v>66</v>
      </c>
      <c r="J13" s="5">
        <v>1000</v>
      </c>
      <c r="K13" s="5"/>
      <c r="L13" s="17"/>
      <c r="M13" s="17"/>
      <c r="N13" s="17"/>
      <c r="O13" s="17"/>
    </row>
    <row r="14" spans="1:15" ht="107.25" customHeight="1" x14ac:dyDescent="0.25">
      <c r="A14" s="2" t="s">
        <v>51</v>
      </c>
      <c r="B14" s="24">
        <v>833</v>
      </c>
      <c r="C14" s="38">
        <v>600</v>
      </c>
      <c r="D14" s="24">
        <v>1172.9000000000001</v>
      </c>
      <c r="E14" s="38">
        <v>1500</v>
      </c>
      <c r="F14" s="21">
        <v>29</v>
      </c>
      <c r="G14" s="22">
        <v>1100</v>
      </c>
      <c r="H14" s="19">
        <v>709</v>
      </c>
      <c r="I14" s="30" t="s">
        <v>67</v>
      </c>
      <c r="J14" s="2">
        <v>1000</v>
      </c>
      <c r="K14" s="2" t="s">
        <v>55</v>
      </c>
      <c r="L14" s="17"/>
      <c r="M14" s="17"/>
      <c r="N14" s="17"/>
      <c r="O14" s="17"/>
    </row>
    <row r="15" spans="1:15" ht="26.25" x14ac:dyDescent="0.25">
      <c r="A15" s="2" t="s">
        <v>8</v>
      </c>
      <c r="B15" s="24"/>
      <c r="C15" s="38">
        <v>100</v>
      </c>
      <c r="D15" s="24">
        <v>0</v>
      </c>
      <c r="E15" s="38">
        <v>100</v>
      </c>
      <c r="F15" s="21">
        <v>0</v>
      </c>
      <c r="G15" s="22">
        <v>100</v>
      </c>
      <c r="H15" s="19">
        <v>0</v>
      </c>
      <c r="I15" s="23"/>
      <c r="J15" s="5">
        <v>100</v>
      </c>
      <c r="K15" s="5"/>
      <c r="L15" s="17"/>
      <c r="M15" s="17"/>
      <c r="N15" s="17"/>
      <c r="O15" s="17"/>
    </row>
    <row r="16" spans="1:15" ht="103.5" customHeight="1" x14ac:dyDescent="0.25">
      <c r="A16" s="2" t="s">
        <v>33</v>
      </c>
      <c r="B16" s="24">
        <v>27</v>
      </c>
      <c r="C16" s="38">
        <v>500</v>
      </c>
      <c r="D16" s="24">
        <v>0</v>
      </c>
      <c r="E16" s="38">
        <v>500</v>
      </c>
      <c r="F16" s="21">
        <v>0</v>
      </c>
      <c r="G16" s="22">
        <v>500</v>
      </c>
      <c r="H16" s="19">
        <v>0</v>
      </c>
      <c r="I16" s="39" t="s">
        <v>68</v>
      </c>
      <c r="J16" s="5">
        <v>0</v>
      </c>
      <c r="K16" s="2" t="s">
        <v>79</v>
      </c>
      <c r="L16" s="17"/>
      <c r="M16" s="17"/>
      <c r="N16" s="17"/>
      <c r="O16" s="17"/>
    </row>
    <row r="17" spans="1:15" x14ac:dyDescent="0.25">
      <c r="A17" s="18" t="s">
        <v>9</v>
      </c>
      <c r="B17" s="24"/>
      <c r="C17" s="38"/>
      <c r="D17" s="26"/>
      <c r="E17" s="25"/>
      <c r="F17" s="21"/>
      <c r="G17" s="22"/>
      <c r="H17" s="19"/>
      <c r="I17" s="23"/>
      <c r="J17" s="5"/>
      <c r="K17" s="5"/>
      <c r="L17" s="17"/>
      <c r="M17" s="17"/>
      <c r="N17" s="17"/>
      <c r="O17" s="17"/>
    </row>
    <row r="18" spans="1:15" ht="86.25" customHeight="1" x14ac:dyDescent="0.25">
      <c r="A18" s="5" t="s">
        <v>10</v>
      </c>
      <c r="B18" s="24">
        <v>1907.55</v>
      </c>
      <c r="C18" s="38">
        <v>2036</v>
      </c>
      <c r="D18" s="26">
        <v>2075.7399999999998</v>
      </c>
      <c r="E18" s="25">
        <v>2500</v>
      </c>
      <c r="F18" s="27">
        <v>2422.06</v>
      </c>
      <c r="G18" s="22">
        <v>3300</v>
      </c>
      <c r="H18" s="19">
        <v>3045.66</v>
      </c>
      <c r="I18" s="39" t="s">
        <v>69</v>
      </c>
      <c r="J18" s="40">
        <v>3500</v>
      </c>
      <c r="K18" s="2" t="s">
        <v>59</v>
      </c>
      <c r="L18" s="17"/>
      <c r="M18" s="17"/>
      <c r="N18" s="17"/>
      <c r="O18" s="17"/>
    </row>
    <row r="19" spans="1:15" x14ac:dyDescent="0.25">
      <c r="A19" s="5" t="s">
        <v>11</v>
      </c>
      <c r="B19" s="24">
        <v>10</v>
      </c>
      <c r="C19" s="38">
        <v>100</v>
      </c>
      <c r="D19" s="26">
        <v>0</v>
      </c>
      <c r="E19" s="25">
        <v>250</v>
      </c>
      <c r="F19" s="21">
        <v>345.16</v>
      </c>
      <c r="G19" s="22">
        <v>500</v>
      </c>
      <c r="H19" s="19">
        <v>381.21</v>
      </c>
      <c r="I19" s="23"/>
      <c r="J19" s="2">
        <v>600</v>
      </c>
      <c r="K19" s="5"/>
      <c r="L19" s="17"/>
      <c r="M19" s="17"/>
      <c r="N19" s="17"/>
      <c r="O19" s="17"/>
    </row>
    <row r="20" spans="1:15" x14ac:dyDescent="0.25">
      <c r="A20" s="5" t="s">
        <v>12</v>
      </c>
      <c r="B20" s="24">
        <v>685.25</v>
      </c>
      <c r="C20" s="38">
        <v>750</v>
      </c>
      <c r="D20" s="26">
        <v>705.35</v>
      </c>
      <c r="E20" s="25">
        <v>800</v>
      </c>
      <c r="F20" s="21">
        <v>395.89</v>
      </c>
      <c r="G20" s="22">
        <v>800</v>
      </c>
      <c r="H20" s="19">
        <v>718.96</v>
      </c>
      <c r="I20" s="23"/>
      <c r="J20" s="5">
        <v>800</v>
      </c>
      <c r="K20" s="5"/>
      <c r="L20" s="17"/>
      <c r="M20" s="17"/>
      <c r="N20" s="17"/>
      <c r="O20" s="17"/>
    </row>
    <row r="21" spans="1:15" ht="30" customHeight="1" x14ac:dyDescent="0.25">
      <c r="A21" s="5" t="s">
        <v>13</v>
      </c>
      <c r="B21" s="24">
        <v>120</v>
      </c>
      <c r="C21" s="38">
        <v>120</v>
      </c>
      <c r="D21" s="26">
        <v>140</v>
      </c>
      <c r="E21" s="25">
        <v>160</v>
      </c>
      <c r="F21" s="21">
        <v>0</v>
      </c>
      <c r="G21" s="22">
        <v>160</v>
      </c>
      <c r="H21" s="19">
        <v>0</v>
      </c>
      <c r="I21" s="39" t="s">
        <v>70</v>
      </c>
      <c r="J21" s="5">
        <v>164</v>
      </c>
      <c r="K21" s="5"/>
      <c r="L21" s="17"/>
      <c r="M21" s="17"/>
      <c r="N21" s="17"/>
      <c r="O21" s="17"/>
    </row>
    <row r="22" spans="1:15" x14ac:dyDescent="0.25">
      <c r="A22" s="5" t="s">
        <v>7</v>
      </c>
      <c r="B22" s="24">
        <v>822.8</v>
      </c>
      <c r="C22" s="38">
        <v>1000</v>
      </c>
      <c r="D22" s="24">
        <v>873.75</v>
      </c>
      <c r="E22" s="38">
        <v>1000</v>
      </c>
      <c r="F22" s="21">
        <v>900</v>
      </c>
      <c r="G22" s="22">
        <v>900</v>
      </c>
      <c r="H22" s="19">
        <v>900</v>
      </c>
      <c r="I22" s="23"/>
      <c r="J22" s="5">
        <v>0</v>
      </c>
      <c r="K22" s="5" t="s">
        <v>49</v>
      </c>
      <c r="L22" s="17"/>
      <c r="M22" s="17"/>
      <c r="N22" s="17"/>
      <c r="O22" s="17"/>
    </row>
    <row r="23" spans="1:15" ht="39" customHeight="1" x14ac:dyDescent="0.25">
      <c r="A23" s="5" t="s">
        <v>14</v>
      </c>
      <c r="B23" s="24">
        <v>309.74</v>
      </c>
      <c r="C23" s="38">
        <v>400</v>
      </c>
      <c r="D23" s="26">
        <v>317.17</v>
      </c>
      <c r="E23" s="25">
        <v>500</v>
      </c>
      <c r="F23" s="21">
        <v>618.83000000000004</v>
      </c>
      <c r="G23" s="41">
        <v>700</v>
      </c>
      <c r="H23" s="42">
        <v>777.95</v>
      </c>
      <c r="I23" s="30" t="s">
        <v>71</v>
      </c>
      <c r="J23" s="2">
        <v>650</v>
      </c>
      <c r="K23" s="5"/>
      <c r="L23" s="17"/>
      <c r="M23" s="17"/>
      <c r="N23" s="17"/>
      <c r="O23" s="17"/>
    </row>
    <row r="24" spans="1:15" x14ac:dyDescent="0.25">
      <c r="A24" s="5" t="s">
        <v>15</v>
      </c>
      <c r="B24" s="24">
        <v>199.68</v>
      </c>
      <c r="C24" s="38">
        <v>250</v>
      </c>
      <c r="D24" s="26">
        <v>173.06</v>
      </c>
      <c r="E24" s="25">
        <v>250</v>
      </c>
      <c r="F24" s="21">
        <v>179.98</v>
      </c>
      <c r="G24" s="22">
        <v>179.98</v>
      </c>
      <c r="H24" s="19">
        <v>179.88</v>
      </c>
      <c r="I24" s="23"/>
      <c r="J24" s="5">
        <v>184.5</v>
      </c>
      <c r="K24" s="5"/>
      <c r="L24" s="17"/>
      <c r="M24" s="17"/>
      <c r="N24" s="17"/>
      <c r="O24" s="17"/>
    </row>
    <row r="25" spans="1:15" x14ac:dyDescent="0.25">
      <c r="A25" s="18" t="s">
        <v>16</v>
      </c>
      <c r="B25" s="24"/>
      <c r="C25" s="38"/>
      <c r="D25" s="26"/>
      <c r="E25" s="25"/>
      <c r="F25" s="21"/>
      <c r="G25" s="22"/>
      <c r="H25" s="19"/>
      <c r="I25" s="23"/>
      <c r="J25" s="5"/>
      <c r="K25" s="5"/>
      <c r="L25" s="17"/>
      <c r="M25" s="17"/>
      <c r="N25" s="17"/>
      <c r="O25" s="17"/>
    </row>
    <row r="26" spans="1:15" ht="75.75" customHeight="1" x14ac:dyDescent="0.25">
      <c r="A26" s="5" t="s">
        <v>17</v>
      </c>
      <c r="B26" s="24">
        <v>1716.56</v>
      </c>
      <c r="C26" s="38">
        <v>1500</v>
      </c>
      <c r="D26" s="26">
        <v>1351.57</v>
      </c>
      <c r="E26" s="25">
        <v>1350</v>
      </c>
      <c r="F26" s="21">
        <v>834.12</v>
      </c>
      <c r="G26" s="22">
        <v>1350</v>
      </c>
      <c r="H26" s="19">
        <v>1247.74</v>
      </c>
      <c r="I26" s="30" t="s">
        <v>72</v>
      </c>
      <c r="J26" s="5">
        <v>1500</v>
      </c>
      <c r="K26" s="5"/>
      <c r="L26" s="17"/>
      <c r="M26" s="17"/>
      <c r="N26" s="17"/>
      <c r="O26" s="17"/>
    </row>
    <row r="27" spans="1:15" x14ac:dyDescent="0.25">
      <c r="A27" s="5" t="s">
        <v>18</v>
      </c>
      <c r="B27" s="24"/>
      <c r="C27" s="38">
        <v>100</v>
      </c>
      <c r="D27" s="26">
        <v>21.68</v>
      </c>
      <c r="E27" s="25">
        <v>100</v>
      </c>
      <c r="F27" s="21">
        <v>63.83</v>
      </c>
      <c r="G27" s="22">
        <v>100</v>
      </c>
      <c r="H27" s="19">
        <v>97.38</v>
      </c>
      <c r="I27" s="23"/>
      <c r="J27" s="5">
        <v>100</v>
      </c>
      <c r="K27" s="5"/>
      <c r="L27" s="17"/>
      <c r="M27" s="17"/>
      <c r="N27" s="17"/>
      <c r="O27" s="17"/>
    </row>
    <row r="28" spans="1:15" x14ac:dyDescent="0.25">
      <c r="A28" s="5" t="s">
        <v>36</v>
      </c>
      <c r="B28" s="24"/>
      <c r="C28" s="38"/>
      <c r="D28" s="26">
        <v>84</v>
      </c>
      <c r="E28" s="25">
        <v>500</v>
      </c>
      <c r="F28" s="21">
        <v>0</v>
      </c>
      <c r="G28" s="22">
        <v>500</v>
      </c>
      <c r="H28" s="19">
        <v>847.2</v>
      </c>
      <c r="I28" s="23" t="s">
        <v>73</v>
      </c>
      <c r="J28" s="5">
        <v>1000</v>
      </c>
      <c r="K28" s="5" t="s">
        <v>48</v>
      </c>
      <c r="L28" s="17"/>
      <c r="M28" s="17"/>
      <c r="N28" s="17"/>
      <c r="O28" s="17"/>
    </row>
    <row r="29" spans="1:15" x14ac:dyDescent="0.25">
      <c r="A29" s="5" t="s">
        <v>19</v>
      </c>
      <c r="B29" s="24">
        <v>230</v>
      </c>
      <c r="C29" s="38">
        <v>230</v>
      </c>
      <c r="D29" s="26"/>
      <c r="E29" s="25">
        <v>230</v>
      </c>
      <c r="F29" s="21">
        <v>92.5</v>
      </c>
      <c r="G29" s="22">
        <v>180</v>
      </c>
      <c r="H29" s="19">
        <v>101.5</v>
      </c>
      <c r="I29" s="23"/>
      <c r="J29" s="5">
        <v>230</v>
      </c>
      <c r="K29" s="5"/>
      <c r="L29" s="17"/>
      <c r="M29" s="17"/>
      <c r="N29" s="17"/>
      <c r="O29" s="17"/>
    </row>
    <row r="30" spans="1:15" x14ac:dyDescent="0.25">
      <c r="A30" s="18" t="s">
        <v>26</v>
      </c>
      <c r="B30" s="24"/>
      <c r="C30" s="38"/>
      <c r="D30" s="26"/>
      <c r="E30" s="25"/>
      <c r="F30" s="21"/>
      <c r="G30" s="22"/>
      <c r="H30" s="19"/>
      <c r="I30" s="23"/>
      <c r="J30" s="5"/>
      <c r="K30" s="5"/>
      <c r="L30" s="17"/>
      <c r="M30" s="17"/>
      <c r="N30" s="17"/>
      <c r="O30" s="17"/>
    </row>
    <row r="31" spans="1:15" x14ac:dyDescent="0.25">
      <c r="A31" s="5" t="s">
        <v>20</v>
      </c>
      <c r="B31" s="24"/>
      <c r="C31" s="38">
        <v>200</v>
      </c>
      <c r="D31" s="26">
        <v>0</v>
      </c>
      <c r="E31" s="25"/>
      <c r="F31" s="21"/>
      <c r="G31" s="22">
        <v>200</v>
      </c>
      <c r="H31" s="19">
        <v>0</v>
      </c>
      <c r="I31" s="23" t="s">
        <v>74</v>
      </c>
      <c r="J31" s="2">
        <v>200</v>
      </c>
      <c r="K31" s="5"/>
      <c r="L31" s="17"/>
      <c r="M31" s="17"/>
      <c r="N31" s="17"/>
      <c r="O31" s="17"/>
    </row>
    <row r="32" spans="1:15" ht="57" customHeight="1" x14ac:dyDescent="0.25">
      <c r="A32" s="2" t="s">
        <v>57</v>
      </c>
      <c r="B32" s="24"/>
      <c r="C32" s="38"/>
      <c r="D32" s="26">
        <v>939.3</v>
      </c>
      <c r="E32" s="25"/>
      <c r="F32" s="21">
        <v>956.76</v>
      </c>
      <c r="G32" s="22">
        <v>3760</v>
      </c>
      <c r="H32" s="19">
        <v>1376.83</v>
      </c>
      <c r="I32" s="30" t="s">
        <v>75</v>
      </c>
      <c r="J32" s="2">
        <v>3300</v>
      </c>
      <c r="K32" s="2" t="s">
        <v>58</v>
      </c>
      <c r="L32" s="17"/>
      <c r="M32" s="17"/>
      <c r="N32" s="17"/>
      <c r="O32" s="17"/>
    </row>
    <row r="33" spans="1:15" ht="23.25" customHeight="1" x14ac:dyDescent="0.25">
      <c r="A33" s="5" t="s">
        <v>21</v>
      </c>
      <c r="B33" s="24">
        <v>3647.61</v>
      </c>
      <c r="C33" s="38">
        <v>150</v>
      </c>
      <c r="D33" s="26">
        <v>134.6</v>
      </c>
      <c r="E33" s="25">
        <v>0</v>
      </c>
      <c r="F33" s="27">
        <v>0</v>
      </c>
      <c r="G33" s="22">
        <v>0</v>
      </c>
      <c r="H33" s="19">
        <v>0</v>
      </c>
      <c r="I33" s="23"/>
      <c r="J33" s="2">
        <v>0</v>
      </c>
      <c r="K33" s="5"/>
      <c r="L33" s="17"/>
      <c r="M33" s="17"/>
      <c r="N33" s="17"/>
      <c r="O33" s="17"/>
    </row>
    <row r="34" spans="1:15" ht="37.5" customHeight="1" x14ac:dyDescent="0.25">
      <c r="A34" s="18" t="s">
        <v>22</v>
      </c>
      <c r="B34" s="31">
        <f>SUM(B13:B33)</f>
        <v>11416.69</v>
      </c>
      <c r="C34" s="43">
        <f t="shared" ref="C34:J34" si="1">SUM(C12:C33)</f>
        <v>9336</v>
      </c>
      <c r="D34" s="31">
        <f t="shared" si="1"/>
        <v>7989.1200000000008</v>
      </c>
      <c r="E34" s="43">
        <f t="shared" si="1"/>
        <v>11040</v>
      </c>
      <c r="F34" s="34">
        <f t="shared" si="1"/>
        <v>6838.1299999999992</v>
      </c>
      <c r="G34" s="35">
        <f t="shared" si="1"/>
        <v>15629.98</v>
      </c>
      <c r="H34" s="44">
        <f>SUM(H12:H33)</f>
        <v>10398.31</v>
      </c>
      <c r="I34" s="16" t="s">
        <v>76</v>
      </c>
      <c r="J34" s="4">
        <f t="shared" si="1"/>
        <v>14928.5</v>
      </c>
      <c r="K34" s="5" t="s">
        <v>50</v>
      </c>
      <c r="L34" s="17"/>
      <c r="M34" s="17"/>
      <c r="N34" s="17"/>
      <c r="O34" s="17"/>
    </row>
    <row r="35" spans="1:15" ht="97.5" customHeight="1" x14ac:dyDescent="0.25">
      <c r="A35" s="52" t="s">
        <v>82</v>
      </c>
      <c r="B35" s="52"/>
      <c r="C35" s="52"/>
      <c r="D35" s="52"/>
      <c r="E35" s="52"/>
      <c r="F35" s="52"/>
      <c r="G35" s="52"/>
      <c r="H35" s="52"/>
      <c r="I35" s="52"/>
      <c r="J35" s="52"/>
      <c r="K35" s="45"/>
      <c r="L35" s="17"/>
      <c r="M35" s="17"/>
      <c r="N35" s="17"/>
      <c r="O35" s="17"/>
    </row>
    <row r="36" spans="1:15" ht="64.5" x14ac:dyDescent="0.25">
      <c r="A36" s="18" t="s">
        <v>23</v>
      </c>
      <c r="B36" s="42" t="s">
        <v>47</v>
      </c>
      <c r="C36" s="20"/>
      <c r="D36" s="9" t="s">
        <v>44</v>
      </c>
      <c r="E36" s="12" t="s">
        <v>32</v>
      </c>
      <c r="F36" s="13" t="s">
        <v>43</v>
      </c>
      <c r="G36" s="14" t="s">
        <v>45</v>
      </c>
      <c r="H36" s="15" t="s">
        <v>77</v>
      </c>
      <c r="I36" s="16"/>
      <c r="J36" s="4" t="s">
        <v>80</v>
      </c>
      <c r="K36" s="5"/>
      <c r="L36" s="17"/>
      <c r="M36" s="17"/>
      <c r="N36" s="17"/>
      <c r="O36" s="17"/>
    </row>
    <row r="37" spans="1:15" ht="48" customHeight="1" x14ac:dyDescent="0.25">
      <c r="A37" s="5" t="s">
        <v>24</v>
      </c>
      <c r="B37" s="26">
        <v>16035.39</v>
      </c>
      <c r="C37" s="25"/>
      <c r="D37" s="26">
        <v>28066.28</v>
      </c>
      <c r="E37" s="25">
        <v>38039.57</v>
      </c>
      <c r="F37" s="27">
        <v>28173.51</v>
      </c>
      <c r="G37" s="22">
        <v>28173.51</v>
      </c>
      <c r="H37" s="26">
        <v>28229.119999999999</v>
      </c>
      <c r="I37" s="23"/>
      <c r="J37" s="5">
        <v>28173.51</v>
      </c>
      <c r="K37" s="5"/>
      <c r="L37" s="17"/>
      <c r="M37" s="17"/>
      <c r="N37" s="17"/>
      <c r="O37" s="17"/>
    </row>
    <row r="38" spans="1:15" x14ac:dyDescent="0.25">
      <c r="A38" s="5" t="s">
        <v>25</v>
      </c>
      <c r="B38" s="26">
        <v>16146.8</v>
      </c>
      <c r="C38" s="25"/>
      <c r="D38" s="26">
        <v>9629.36</v>
      </c>
      <c r="E38" s="25">
        <v>3572.29</v>
      </c>
      <c r="F38" s="21">
        <v>21344.93</v>
      </c>
      <c r="G38" s="22">
        <v>13208.23</v>
      </c>
      <c r="H38" s="26">
        <v>18337</v>
      </c>
      <c r="I38" s="23"/>
      <c r="J38" s="5">
        <v>15509.73</v>
      </c>
      <c r="K38" s="5"/>
      <c r="L38" s="17"/>
      <c r="M38" s="17"/>
      <c r="N38" s="17"/>
      <c r="O38" s="17"/>
    </row>
    <row r="39" spans="1:15" x14ac:dyDescent="0.25">
      <c r="A39" s="18" t="s">
        <v>42</v>
      </c>
      <c r="B39" s="33">
        <f>SUM(B37:B38)</f>
        <v>32182.19</v>
      </c>
      <c r="C39" s="32"/>
      <c r="D39" s="33">
        <f>SUM(D37:D38)</f>
        <v>37695.64</v>
      </c>
      <c r="E39" s="32">
        <f>SUM(E37:E38)</f>
        <v>41611.86</v>
      </c>
      <c r="F39" s="34">
        <f>SUM(F37:F38)</f>
        <v>49518.44</v>
      </c>
      <c r="G39" s="35">
        <f>SUM(G37:G38)</f>
        <v>41381.74</v>
      </c>
      <c r="H39" s="33">
        <f>SUM(H37:H38)</f>
        <v>46566.119999999995</v>
      </c>
      <c r="I39" s="37"/>
      <c r="J39" s="18">
        <f>SUM(J37:J38)</f>
        <v>43683.24</v>
      </c>
      <c r="K39" s="5"/>
      <c r="L39" s="17"/>
      <c r="M39" s="17"/>
      <c r="N39" s="17"/>
      <c r="O39" s="17"/>
    </row>
    <row r="40" spans="1:15" ht="26.25" x14ac:dyDescent="0.25">
      <c r="A40" s="4" t="s">
        <v>56</v>
      </c>
      <c r="B40" s="33"/>
      <c r="C40" s="32"/>
      <c r="D40" s="33"/>
      <c r="E40" s="32"/>
      <c r="F40" s="34"/>
      <c r="G40" s="22"/>
      <c r="H40" s="19"/>
      <c r="I40" s="23"/>
      <c r="J40" s="5"/>
      <c r="K40" s="5"/>
      <c r="L40" s="17"/>
      <c r="M40" s="17"/>
      <c r="N40" s="17"/>
      <c r="O40" s="17"/>
    </row>
    <row r="41" spans="1:15" x14ac:dyDescent="0.25">
      <c r="A41" s="5" t="s">
        <v>30</v>
      </c>
      <c r="B41" s="26">
        <v>25000</v>
      </c>
      <c r="C41" s="25"/>
      <c r="D41" s="26">
        <v>25000</v>
      </c>
      <c r="E41" s="25">
        <v>30000</v>
      </c>
      <c r="F41" s="46">
        <v>30000</v>
      </c>
      <c r="G41" s="22">
        <v>30000</v>
      </c>
      <c r="H41" s="19">
        <v>30000</v>
      </c>
      <c r="I41" s="23"/>
      <c r="J41" s="5">
        <v>30000</v>
      </c>
      <c r="K41" s="5"/>
      <c r="L41" s="17"/>
      <c r="M41" s="17"/>
      <c r="N41" s="17"/>
      <c r="O41" s="17"/>
    </row>
    <row r="42" spans="1:15" x14ac:dyDescent="0.25">
      <c r="A42" s="5" t="s">
        <v>34</v>
      </c>
      <c r="B42" s="26"/>
      <c r="C42" s="25"/>
      <c r="D42" s="26">
        <v>839</v>
      </c>
      <c r="E42" s="25">
        <v>230</v>
      </c>
      <c r="F42" s="21">
        <v>230</v>
      </c>
      <c r="G42" s="22">
        <v>989</v>
      </c>
      <c r="H42" s="19">
        <v>989</v>
      </c>
      <c r="I42" s="23"/>
      <c r="J42" s="5">
        <v>989</v>
      </c>
      <c r="K42" s="5"/>
      <c r="L42" s="17"/>
      <c r="M42" s="17"/>
      <c r="N42" s="17"/>
      <c r="O42" s="17"/>
    </row>
    <row r="43" spans="1:15" x14ac:dyDescent="0.25">
      <c r="A43" s="5" t="s">
        <v>31</v>
      </c>
      <c r="B43" s="26">
        <v>5000</v>
      </c>
      <c r="C43" s="20"/>
      <c r="D43" s="26">
        <v>5000</v>
      </c>
      <c r="E43" s="25">
        <v>7500</v>
      </c>
      <c r="F43" s="21">
        <v>7500</v>
      </c>
      <c r="G43" s="22">
        <v>7500</v>
      </c>
      <c r="H43" s="19">
        <v>7500</v>
      </c>
      <c r="I43" s="23"/>
      <c r="J43" s="5">
        <v>7500</v>
      </c>
      <c r="K43" s="5"/>
      <c r="L43" s="17"/>
      <c r="M43" s="17"/>
      <c r="N43" s="17"/>
      <c r="O43" s="17"/>
    </row>
    <row r="44" spans="1:15" x14ac:dyDescent="0.25">
      <c r="A44" s="5" t="s">
        <v>46</v>
      </c>
      <c r="B44" s="26"/>
      <c r="C44" s="20"/>
      <c r="D44" s="26"/>
      <c r="E44" s="25"/>
      <c r="F44" s="21"/>
      <c r="G44" s="22">
        <v>1000</v>
      </c>
      <c r="H44" s="19">
        <v>2000</v>
      </c>
      <c r="I44" s="23"/>
      <c r="J44" s="5">
        <v>2500</v>
      </c>
      <c r="K44" s="5" t="s">
        <v>54</v>
      </c>
      <c r="L44" s="17"/>
      <c r="M44" s="17"/>
      <c r="N44" s="17"/>
      <c r="O44" s="17"/>
    </row>
    <row r="45" spans="1:15" ht="97.5" customHeight="1" x14ac:dyDescent="0.25">
      <c r="A45" s="2" t="s">
        <v>78</v>
      </c>
      <c r="B45" s="26">
        <v>2182.19</v>
      </c>
      <c r="C45" s="20"/>
      <c r="D45" s="26">
        <f>SUM(D37+D38-D41-D42-D43)</f>
        <v>6856.6399999999994</v>
      </c>
      <c r="E45" s="25">
        <f>SUM(E37+E38-E41-E42-E43)</f>
        <v>3881.8600000000006</v>
      </c>
      <c r="F45" s="21">
        <v>11788.44</v>
      </c>
      <c r="G45" s="22">
        <v>1892.84</v>
      </c>
      <c r="H45" s="19">
        <v>6077.12</v>
      </c>
      <c r="I45" s="23"/>
      <c r="J45" s="5">
        <v>2694.24</v>
      </c>
      <c r="K45" s="2" t="s">
        <v>60</v>
      </c>
      <c r="L45" s="17"/>
      <c r="M45" s="17"/>
      <c r="N45" s="17"/>
      <c r="O45" s="17"/>
    </row>
    <row r="46" spans="1:15" x14ac:dyDescent="0.25">
      <c r="A46" s="5"/>
      <c r="B46" s="19"/>
      <c r="C46" s="5"/>
      <c r="D46" s="19"/>
      <c r="E46" s="20"/>
      <c r="F46" s="21"/>
      <c r="G46" s="22"/>
      <c r="H46" s="19"/>
      <c r="I46" s="23"/>
      <c r="J46" s="5"/>
      <c r="K46" s="5"/>
      <c r="L46" s="17"/>
      <c r="M46" s="17"/>
      <c r="N46" s="17"/>
      <c r="O46" s="17"/>
    </row>
    <row r="47" spans="1:15" ht="78" customHeight="1" x14ac:dyDescent="0.25">
      <c r="A47" s="47" t="s">
        <v>61</v>
      </c>
      <c r="B47" s="48">
        <f>SUM(B41:B46)</f>
        <v>32182.19</v>
      </c>
      <c r="C47" s="6"/>
      <c r="D47" s="48">
        <f>SUM(D41:D45)</f>
        <v>37695.64</v>
      </c>
      <c r="E47" s="49">
        <f>SUM(E41:E45)</f>
        <v>41611.86</v>
      </c>
      <c r="F47" s="46">
        <f>SUM(F41:F46)</f>
        <v>49518.44</v>
      </c>
      <c r="G47" s="35">
        <f>SUM(G40:G45)</f>
        <v>41381.839999999997</v>
      </c>
      <c r="H47" s="44">
        <f>SUM(H40:H45)</f>
        <v>46566.12</v>
      </c>
      <c r="I47" s="37"/>
      <c r="J47" s="18">
        <f>SUM(J41:J46)</f>
        <v>43683.24</v>
      </c>
      <c r="K47" s="5"/>
      <c r="L47" s="17"/>
      <c r="M47" s="17"/>
      <c r="N47" s="17"/>
      <c r="O47" s="17"/>
    </row>
    <row r="48" spans="1:15" x14ac:dyDescent="0.25">
      <c r="A48" s="53" t="s">
        <v>84</v>
      </c>
      <c r="B48" s="53"/>
      <c r="C48" s="53"/>
      <c r="D48" s="53"/>
      <c r="E48" s="53"/>
      <c r="F48" s="53"/>
      <c r="G48" s="53"/>
      <c r="H48" s="53"/>
      <c r="I48" s="53"/>
      <c r="J48" s="53"/>
      <c r="K48" s="17"/>
      <c r="L48" s="17"/>
      <c r="M48" s="17"/>
      <c r="N48" s="17"/>
      <c r="O48" s="17"/>
    </row>
    <row r="49" spans="1:15" x14ac:dyDescent="0.25">
      <c r="A49" s="54"/>
      <c r="B49" s="54"/>
      <c r="C49" s="54"/>
      <c r="D49" s="54"/>
      <c r="E49" s="54"/>
      <c r="F49" s="54"/>
      <c r="G49" s="54"/>
      <c r="H49" s="54"/>
      <c r="I49" s="54"/>
      <c r="J49" s="54"/>
      <c r="K49" s="17"/>
      <c r="L49" s="17"/>
      <c r="M49" s="17"/>
      <c r="N49" s="17"/>
      <c r="O49" s="17"/>
    </row>
    <row r="50" spans="1:15" x14ac:dyDescent="0.25">
      <c r="A50" s="54"/>
      <c r="B50" s="54"/>
      <c r="C50" s="54"/>
      <c r="D50" s="54"/>
      <c r="E50" s="54"/>
      <c r="F50" s="54"/>
      <c r="G50" s="54"/>
      <c r="H50" s="54"/>
      <c r="I50" s="54"/>
      <c r="J50" s="54"/>
      <c r="K50" s="17"/>
      <c r="L50" s="17"/>
      <c r="M50" s="17"/>
      <c r="N50" s="17"/>
      <c r="O50" s="17"/>
    </row>
    <row r="51" spans="1:15" x14ac:dyDescent="0.25">
      <c r="A51" s="54"/>
      <c r="B51" s="54"/>
      <c r="C51" s="54"/>
      <c r="D51" s="54"/>
      <c r="E51" s="54"/>
      <c r="F51" s="54"/>
      <c r="G51" s="54"/>
      <c r="H51" s="54"/>
      <c r="I51" s="54"/>
      <c r="J51" s="54"/>
      <c r="K51" s="17"/>
      <c r="L51" s="17"/>
      <c r="M51" s="17"/>
      <c r="N51" s="17"/>
      <c r="O51" s="17"/>
    </row>
    <row r="52" spans="1:15" x14ac:dyDescent="0.25">
      <c r="A52" s="54"/>
      <c r="B52" s="54"/>
      <c r="C52" s="54"/>
      <c r="D52" s="54"/>
      <c r="E52" s="54"/>
      <c r="F52" s="54"/>
      <c r="G52" s="54"/>
      <c r="H52" s="54"/>
      <c r="I52" s="54"/>
      <c r="J52" s="54"/>
      <c r="K52" s="17"/>
      <c r="L52" s="17"/>
      <c r="M52" s="17"/>
      <c r="N52" s="17"/>
      <c r="O52" s="17"/>
    </row>
    <row r="53" spans="1:15" x14ac:dyDescent="0.25">
      <c r="A53" s="54"/>
      <c r="B53" s="54"/>
      <c r="C53" s="54"/>
      <c r="D53" s="54"/>
      <c r="E53" s="54"/>
      <c r="F53" s="54"/>
      <c r="G53" s="54"/>
      <c r="H53" s="54"/>
      <c r="I53" s="54"/>
      <c r="J53" s="54"/>
      <c r="K53" s="17"/>
      <c r="L53" s="17"/>
      <c r="M53" s="17"/>
      <c r="N53" s="17"/>
      <c r="O53" s="17"/>
    </row>
    <row r="54" spans="1:15" x14ac:dyDescent="0.25">
      <c r="A54" s="54"/>
      <c r="B54" s="54"/>
      <c r="C54" s="54"/>
      <c r="D54" s="54"/>
      <c r="E54" s="54"/>
      <c r="F54" s="54"/>
      <c r="G54" s="54"/>
      <c r="H54" s="54"/>
      <c r="I54" s="54"/>
      <c r="J54" s="54"/>
      <c r="K54" s="17"/>
      <c r="L54" s="17"/>
      <c r="M54" s="17"/>
      <c r="N54" s="17"/>
      <c r="O54" s="17"/>
    </row>
    <row r="55" spans="1:15" x14ac:dyDescent="0.25">
      <c r="A55" s="50"/>
      <c r="B55" s="50"/>
      <c r="C55" s="50"/>
      <c r="D55" s="50"/>
      <c r="E55" s="50"/>
      <c r="F55" s="50"/>
      <c r="G55" s="50"/>
      <c r="H55" s="50"/>
      <c r="I55" s="50"/>
      <c r="J55" s="50"/>
      <c r="K55" s="17"/>
      <c r="L55" s="17"/>
      <c r="M55" s="17"/>
      <c r="N55" s="17"/>
      <c r="O55" s="17"/>
    </row>
    <row r="56" spans="1:15" x14ac:dyDescent="0.25">
      <c r="A56" s="50"/>
      <c r="B56" s="50"/>
      <c r="C56" s="50"/>
      <c r="D56" s="50"/>
      <c r="E56" s="50"/>
      <c r="F56" s="50"/>
      <c r="G56" s="50"/>
      <c r="H56" s="50"/>
      <c r="I56" s="50"/>
      <c r="J56" s="50"/>
      <c r="K56" s="17"/>
      <c r="L56" s="17"/>
      <c r="M56" s="17"/>
      <c r="N56" s="17"/>
      <c r="O56" s="17"/>
    </row>
    <row r="57" spans="1:15" x14ac:dyDescent="0.25">
      <c r="A57" s="50"/>
      <c r="B57" s="50"/>
      <c r="C57" s="50"/>
      <c r="D57" s="50"/>
      <c r="E57" s="50"/>
      <c r="F57" s="50"/>
      <c r="G57" s="50"/>
      <c r="H57" s="50"/>
      <c r="I57" s="50"/>
      <c r="J57" s="50"/>
      <c r="K57" s="17"/>
      <c r="L57" s="17"/>
      <c r="M57" s="17"/>
      <c r="N57" s="17"/>
      <c r="O57" s="17"/>
    </row>
    <row r="58" spans="1:15" x14ac:dyDescent="0.25">
      <c r="A58" s="50"/>
      <c r="B58" s="50"/>
      <c r="C58" s="50"/>
      <c r="D58" s="50"/>
      <c r="E58" s="50"/>
      <c r="F58" s="50"/>
      <c r="G58" s="50"/>
      <c r="H58" s="50"/>
      <c r="I58" s="50"/>
      <c r="J58" s="50"/>
      <c r="K58" s="17"/>
      <c r="L58" s="17"/>
      <c r="M58" s="17"/>
      <c r="N58" s="17"/>
      <c r="O58" s="17"/>
    </row>
    <row r="59" spans="1:15" x14ac:dyDescent="0.25">
      <c r="A59" s="50"/>
      <c r="B59" s="50"/>
      <c r="C59" s="50"/>
      <c r="D59" s="50"/>
      <c r="E59" s="50"/>
      <c r="F59" s="50"/>
      <c r="G59" s="50"/>
      <c r="H59" s="50"/>
      <c r="I59" s="50"/>
      <c r="J59" s="50"/>
      <c r="K59" s="17"/>
      <c r="L59" s="17"/>
      <c r="M59" s="17"/>
      <c r="N59" s="17"/>
      <c r="O59" s="17"/>
    </row>
    <row r="60" spans="1:15" x14ac:dyDescent="0.25">
      <c r="A60" s="51"/>
      <c r="B60" s="51"/>
      <c r="C60" s="51"/>
      <c r="D60" s="51"/>
      <c r="E60" s="51"/>
      <c r="F60" s="51"/>
      <c r="G60" s="51"/>
      <c r="H60" s="51"/>
      <c r="I60" s="51"/>
      <c r="J60" s="51"/>
    </row>
    <row r="61" spans="1:15" x14ac:dyDescent="0.25">
      <c r="A61" s="51"/>
      <c r="B61" s="51"/>
      <c r="C61" s="51"/>
      <c r="D61" s="51"/>
      <c r="E61" s="51"/>
      <c r="F61" s="51"/>
      <c r="G61" s="51"/>
      <c r="H61" s="51"/>
      <c r="I61" s="51"/>
      <c r="J61" s="51"/>
    </row>
    <row r="62" spans="1:15" x14ac:dyDescent="0.25">
      <c r="A62" s="51"/>
      <c r="B62" s="51"/>
      <c r="C62" s="51"/>
      <c r="D62" s="51"/>
      <c r="E62" s="51"/>
      <c r="F62" s="51"/>
      <c r="G62" s="51"/>
      <c r="H62" s="51"/>
      <c r="I62" s="51"/>
      <c r="J62" s="51"/>
    </row>
    <row r="63" spans="1:15" x14ac:dyDescent="0.25">
      <c r="A63" s="51"/>
      <c r="B63" s="51"/>
      <c r="C63" s="51"/>
      <c r="D63" s="51"/>
      <c r="E63" s="51"/>
      <c r="F63" s="51"/>
      <c r="G63" s="51"/>
      <c r="H63" s="51"/>
      <c r="I63" s="51"/>
      <c r="J63" s="51"/>
    </row>
    <row r="64" spans="1:15" x14ac:dyDescent="0.25">
      <c r="A64" s="51"/>
      <c r="B64" s="51"/>
      <c r="C64" s="51"/>
      <c r="D64" s="51"/>
      <c r="E64" s="51"/>
      <c r="F64" s="51"/>
      <c r="G64" s="51"/>
      <c r="H64" s="51"/>
      <c r="I64" s="51"/>
      <c r="J64" s="51"/>
    </row>
    <row r="65" spans="1:10" x14ac:dyDescent="0.25">
      <c r="A65" s="51"/>
      <c r="B65" s="51"/>
      <c r="C65" s="51"/>
      <c r="D65" s="51"/>
      <c r="E65" s="51"/>
      <c r="F65" s="51"/>
      <c r="G65" s="51"/>
      <c r="H65" s="51"/>
      <c r="I65" s="51"/>
      <c r="J65" s="51"/>
    </row>
    <row r="66" spans="1:10" x14ac:dyDescent="0.25">
      <c r="A66" s="51"/>
      <c r="B66" s="51"/>
      <c r="C66" s="51"/>
      <c r="D66" s="51"/>
      <c r="E66" s="51"/>
      <c r="F66" s="51"/>
      <c r="G66" s="51"/>
      <c r="H66" s="51"/>
      <c r="I66" s="51"/>
      <c r="J66" s="51"/>
    </row>
    <row r="67" spans="1:10" x14ac:dyDescent="0.25">
      <c r="A67" s="51"/>
      <c r="B67" s="51"/>
      <c r="C67" s="51"/>
      <c r="D67" s="51"/>
      <c r="E67" s="51"/>
      <c r="F67" s="51"/>
      <c r="G67" s="51"/>
      <c r="H67" s="51"/>
      <c r="I67" s="51"/>
      <c r="J67" s="51"/>
    </row>
    <row r="68" spans="1:10" x14ac:dyDescent="0.25">
      <c r="A68" s="51"/>
      <c r="B68" s="51"/>
      <c r="C68" s="51"/>
      <c r="D68" s="51"/>
      <c r="E68" s="51"/>
      <c r="F68" s="51"/>
      <c r="G68" s="51"/>
      <c r="H68" s="51"/>
      <c r="I68" s="51"/>
      <c r="J68" s="51"/>
    </row>
    <row r="69" spans="1:10" x14ac:dyDescent="0.25">
      <c r="A69" s="51"/>
      <c r="B69" s="51"/>
      <c r="C69" s="51"/>
      <c r="D69" s="51"/>
      <c r="E69" s="51"/>
      <c r="F69" s="51"/>
      <c r="G69" s="51"/>
      <c r="H69" s="51"/>
      <c r="I69" s="51"/>
      <c r="J69" s="51"/>
    </row>
    <row r="70" spans="1:10" x14ac:dyDescent="0.25">
      <c r="A70" s="51"/>
      <c r="B70" s="51"/>
      <c r="C70" s="51"/>
      <c r="D70" s="51"/>
      <c r="E70" s="51"/>
      <c r="F70" s="51"/>
      <c r="G70" s="51"/>
      <c r="H70" s="51"/>
      <c r="I70" s="51"/>
      <c r="J70" s="51"/>
    </row>
    <row r="71" spans="1:10" x14ac:dyDescent="0.25">
      <c r="A71" s="51"/>
      <c r="B71" s="51"/>
      <c r="C71" s="51"/>
      <c r="D71" s="51"/>
      <c r="E71" s="51"/>
      <c r="F71" s="51"/>
      <c r="G71" s="51"/>
      <c r="H71" s="51"/>
      <c r="I71" s="51"/>
      <c r="J71" s="51"/>
    </row>
    <row r="72" spans="1:10" x14ac:dyDescent="0.25">
      <c r="A72" s="51"/>
      <c r="B72" s="51"/>
      <c r="C72" s="51"/>
      <c r="D72" s="51"/>
      <c r="E72" s="51"/>
      <c r="F72" s="51"/>
      <c r="G72" s="51"/>
      <c r="H72" s="51"/>
      <c r="I72" s="51"/>
      <c r="J72" s="51"/>
    </row>
    <row r="73" spans="1:10" x14ac:dyDescent="0.25">
      <c r="A73" s="51"/>
      <c r="B73" s="51"/>
      <c r="C73" s="51"/>
      <c r="D73" s="51"/>
      <c r="E73" s="51"/>
      <c r="F73" s="51"/>
      <c r="G73" s="51"/>
      <c r="H73" s="51"/>
      <c r="I73" s="51"/>
      <c r="J73" s="51"/>
    </row>
    <row r="74" spans="1:10" x14ac:dyDescent="0.25">
      <c r="A74" s="51"/>
      <c r="B74" s="51"/>
      <c r="C74" s="51"/>
      <c r="D74" s="51"/>
      <c r="E74" s="51"/>
      <c r="F74" s="51"/>
      <c r="G74" s="51"/>
      <c r="H74" s="51"/>
      <c r="I74" s="51"/>
      <c r="J74" s="51"/>
    </row>
    <row r="75" spans="1:10" x14ac:dyDescent="0.25">
      <c r="A75" s="51"/>
      <c r="B75" s="51"/>
      <c r="C75" s="51"/>
      <c r="D75" s="51"/>
      <c r="E75" s="51"/>
      <c r="F75" s="51"/>
      <c r="G75" s="51"/>
      <c r="H75" s="51"/>
      <c r="I75" s="51"/>
      <c r="J75" s="51"/>
    </row>
    <row r="76" spans="1:10" x14ac:dyDescent="0.25">
      <c r="A76" s="51"/>
      <c r="B76" s="51"/>
      <c r="C76" s="51"/>
      <c r="D76" s="51"/>
      <c r="E76" s="51"/>
      <c r="F76" s="51"/>
      <c r="G76" s="51"/>
      <c r="H76" s="51"/>
      <c r="I76" s="51"/>
      <c r="J76" s="51"/>
    </row>
    <row r="77" spans="1:10" x14ac:dyDescent="0.25">
      <c r="A77" s="51"/>
      <c r="B77" s="51"/>
      <c r="C77" s="51"/>
      <c r="D77" s="51"/>
      <c r="E77" s="51"/>
      <c r="F77" s="51"/>
      <c r="G77" s="51"/>
      <c r="H77" s="51"/>
      <c r="I77" s="51"/>
      <c r="J77" s="51"/>
    </row>
    <row r="78" spans="1:10" x14ac:dyDescent="0.25">
      <c r="A78" s="51"/>
      <c r="B78" s="51"/>
      <c r="C78" s="51"/>
      <c r="D78" s="51"/>
      <c r="E78" s="51"/>
      <c r="F78" s="51"/>
      <c r="G78" s="51"/>
      <c r="H78" s="51"/>
      <c r="I78" s="51"/>
      <c r="J78" s="51"/>
    </row>
    <row r="79" spans="1:10" x14ac:dyDescent="0.25">
      <c r="A79" s="51"/>
      <c r="B79" s="51"/>
      <c r="C79" s="51"/>
      <c r="D79" s="51"/>
      <c r="E79" s="51"/>
      <c r="F79" s="51"/>
      <c r="G79" s="51"/>
      <c r="H79" s="51"/>
      <c r="I79" s="51"/>
      <c r="J79" s="51"/>
    </row>
    <row r="80" spans="1:10" x14ac:dyDescent="0.25">
      <c r="A80" s="51"/>
      <c r="B80" s="51"/>
      <c r="C80" s="51"/>
      <c r="D80" s="51"/>
      <c r="E80" s="51"/>
      <c r="F80" s="51"/>
      <c r="G80" s="51"/>
      <c r="H80" s="51"/>
      <c r="I80" s="51"/>
      <c r="J80" s="51"/>
    </row>
    <row r="81" spans="1:10" x14ac:dyDescent="0.25">
      <c r="A81" s="51"/>
      <c r="B81" s="51"/>
      <c r="C81" s="51"/>
      <c r="D81" s="51"/>
      <c r="E81" s="51"/>
      <c r="F81" s="51"/>
      <c r="G81" s="51"/>
      <c r="H81" s="51"/>
      <c r="I81" s="51"/>
      <c r="J81" s="51"/>
    </row>
    <row r="82" spans="1:10" x14ac:dyDescent="0.25">
      <c r="A82" s="51"/>
      <c r="B82" s="51"/>
      <c r="C82" s="51"/>
      <c r="D82" s="51"/>
      <c r="E82" s="51"/>
      <c r="F82" s="51"/>
      <c r="G82" s="51"/>
      <c r="H82" s="51"/>
      <c r="I82" s="51"/>
      <c r="J82" s="51"/>
    </row>
    <row r="83" spans="1:10" x14ac:dyDescent="0.25">
      <c r="A83" s="51"/>
      <c r="B83" s="51"/>
      <c r="C83" s="51"/>
      <c r="D83" s="51"/>
      <c r="E83" s="51"/>
      <c r="F83" s="51"/>
      <c r="G83" s="51"/>
      <c r="H83" s="51"/>
      <c r="I83" s="51"/>
      <c r="J83" s="51"/>
    </row>
    <row r="84" spans="1:10" x14ac:dyDescent="0.25">
      <c r="A84" s="51"/>
      <c r="B84" s="51"/>
      <c r="C84" s="51"/>
      <c r="D84" s="51"/>
      <c r="E84" s="51"/>
      <c r="F84" s="51"/>
      <c r="G84" s="51"/>
      <c r="H84" s="51"/>
      <c r="I84" s="51"/>
      <c r="J84" s="51"/>
    </row>
    <row r="85" spans="1:10" x14ac:dyDescent="0.25">
      <c r="A85" s="51"/>
      <c r="B85" s="51"/>
      <c r="C85" s="51"/>
      <c r="D85" s="51"/>
      <c r="E85" s="51"/>
      <c r="F85" s="51"/>
      <c r="G85" s="51"/>
      <c r="H85" s="51"/>
      <c r="I85" s="51"/>
      <c r="J85" s="51"/>
    </row>
    <row r="86" spans="1:10" x14ac:dyDescent="0.25">
      <c r="A86" s="51"/>
      <c r="B86" s="51"/>
      <c r="C86" s="51"/>
      <c r="D86" s="51"/>
      <c r="E86" s="51"/>
      <c r="F86" s="51"/>
      <c r="G86" s="51"/>
      <c r="H86" s="51"/>
      <c r="I86" s="51"/>
      <c r="J86" s="51"/>
    </row>
    <row r="87" spans="1:10" x14ac:dyDescent="0.25">
      <c r="A87" s="51"/>
      <c r="B87" s="51"/>
      <c r="C87" s="51"/>
      <c r="D87" s="51"/>
      <c r="E87" s="51"/>
      <c r="F87" s="51"/>
      <c r="G87" s="51"/>
      <c r="H87" s="51"/>
      <c r="I87" s="51"/>
      <c r="J87" s="51"/>
    </row>
    <row r="88" spans="1:10" x14ac:dyDescent="0.25">
      <c r="A88" s="51"/>
      <c r="B88" s="51"/>
      <c r="C88" s="51"/>
      <c r="D88" s="51"/>
      <c r="E88" s="51"/>
      <c r="F88" s="51"/>
      <c r="G88" s="51"/>
      <c r="H88" s="51"/>
      <c r="I88" s="51"/>
      <c r="J88" s="51"/>
    </row>
    <row r="89" spans="1:10" x14ac:dyDescent="0.25">
      <c r="A89" s="51"/>
      <c r="B89" s="51"/>
      <c r="C89" s="51"/>
      <c r="D89" s="51"/>
      <c r="E89" s="51"/>
      <c r="F89" s="51"/>
      <c r="G89" s="51"/>
      <c r="H89" s="51"/>
      <c r="I89" s="51"/>
      <c r="J89" s="51"/>
    </row>
    <row r="90" spans="1:10" x14ac:dyDescent="0.25">
      <c r="A90" s="51"/>
      <c r="B90" s="51"/>
      <c r="C90" s="51"/>
      <c r="D90" s="51"/>
      <c r="E90" s="51"/>
      <c r="F90" s="51"/>
      <c r="G90" s="51"/>
      <c r="H90" s="51"/>
      <c r="I90" s="51"/>
      <c r="J90" s="51"/>
    </row>
    <row r="91" spans="1:10" x14ac:dyDescent="0.25">
      <c r="A91" s="51"/>
      <c r="B91" s="51"/>
      <c r="C91" s="51"/>
      <c r="D91" s="51"/>
      <c r="E91" s="51"/>
      <c r="F91" s="51"/>
      <c r="G91" s="51"/>
      <c r="H91" s="51"/>
      <c r="I91" s="51"/>
      <c r="J91" s="51"/>
    </row>
    <row r="92" spans="1:10" x14ac:dyDescent="0.25">
      <c r="A92" s="51"/>
      <c r="B92" s="51"/>
      <c r="C92" s="51"/>
      <c r="D92" s="51"/>
      <c r="E92" s="51"/>
      <c r="F92" s="51"/>
      <c r="G92" s="51"/>
      <c r="H92" s="51"/>
      <c r="I92" s="51"/>
      <c r="J92" s="51"/>
    </row>
    <row r="93" spans="1:10" x14ac:dyDescent="0.25">
      <c r="A93" s="51"/>
      <c r="B93" s="51"/>
      <c r="C93" s="51"/>
      <c r="D93" s="51"/>
      <c r="E93" s="51"/>
      <c r="F93" s="51"/>
      <c r="G93" s="51"/>
      <c r="H93" s="51"/>
      <c r="I93" s="51"/>
      <c r="J93" s="51"/>
    </row>
    <row r="94" spans="1:10" x14ac:dyDescent="0.25">
      <c r="A94" s="51"/>
      <c r="B94" s="51"/>
      <c r="C94" s="51"/>
      <c r="D94" s="51"/>
      <c r="E94" s="51"/>
      <c r="F94" s="51"/>
      <c r="G94" s="51"/>
      <c r="H94" s="51"/>
      <c r="I94" s="51"/>
      <c r="J94" s="51"/>
    </row>
    <row r="95" spans="1:10" x14ac:dyDescent="0.25">
      <c r="A95" s="51"/>
      <c r="B95" s="51"/>
      <c r="C95" s="51"/>
      <c r="D95" s="51"/>
      <c r="E95" s="51"/>
      <c r="F95" s="51"/>
      <c r="G95" s="51"/>
      <c r="H95" s="51"/>
      <c r="I95" s="51"/>
      <c r="J95" s="51"/>
    </row>
    <row r="96" spans="1:10" x14ac:dyDescent="0.25">
      <c r="A96" s="51"/>
      <c r="B96" s="51"/>
      <c r="C96" s="51"/>
      <c r="D96" s="51"/>
      <c r="E96" s="51"/>
      <c r="F96" s="51"/>
      <c r="G96" s="51"/>
      <c r="H96" s="51"/>
      <c r="I96" s="51"/>
      <c r="J96" s="51"/>
    </row>
    <row r="97" spans="1:10" x14ac:dyDescent="0.25">
      <c r="A97" s="51"/>
      <c r="B97" s="51"/>
      <c r="C97" s="51"/>
      <c r="D97" s="51"/>
      <c r="E97" s="51"/>
      <c r="F97" s="51"/>
      <c r="G97" s="51"/>
      <c r="H97" s="51"/>
      <c r="I97" s="51"/>
      <c r="J97" s="51"/>
    </row>
    <row r="98" spans="1:10" x14ac:dyDescent="0.25">
      <c r="A98" s="51"/>
      <c r="B98" s="51"/>
      <c r="C98" s="51"/>
      <c r="D98" s="51"/>
      <c r="E98" s="51"/>
      <c r="F98" s="51"/>
      <c r="G98" s="51"/>
      <c r="H98" s="51"/>
      <c r="I98" s="51"/>
      <c r="J98" s="51"/>
    </row>
    <row r="99" spans="1:10" x14ac:dyDescent="0.25">
      <c r="A99" s="51"/>
      <c r="B99" s="51"/>
      <c r="C99" s="51"/>
      <c r="D99" s="51"/>
      <c r="E99" s="51"/>
      <c r="F99" s="51"/>
      <c r="G99" s="51"/>
      <c r="H99" s="51"/>
      <c r="I99" s="51"/>
      <c r="J99" s="51"/>
    </row>
    <row r="100" spans="1:10" x14ac:dyDescent="0.25">
      <c r="A100" s="51"/>
      <c r="B100" s="51"/>
      <c r="C100" s="51"/>
      <c r="D100" s="51"/>
      <c r="E100" s="51"/>
      <c r="F100" s="51"/>
      <c r="G100" s="51"/>
      <c r="H100" s="51"/>
      <c r="I100" s="51"/>
      <c r="J100" s="51"/>
    </row>
    <row r="101" spans="1:10" x14ac:dyDescent="0.25">
      <c r="A101" s="51"/>
      <c r="B101" s="51"/>
      <c r="C101" s="51"/>
      <c r="D101" s="51"/>
      <c r="E101" s="51"/>
      <c r="F101" s="51"/>
      <c r="G101" s="51"/>
      <c r="H101" s="51"/>
      <c r="I101" s="51"/>
      <c r="J101" s="51"/>
    </row>
    <row r="102" spans="1:10" x14ac:dyDescent="0.25">
      <c r="A102" s="51"/>
      <c r="B102" s="51"/>
      <c r="C102" s="51"/>
      <c r="D102" s="51"/>
      <c r="E102" s="51"/>
      <c r="F102" s="51"/>
      <c r="G102" s="51"/>
      <c r="H102" s="51"/>
      <c r="I102" s="51"/>
      <c r="J102" s="51"/>
    </row>
    <row r="103" spans="1:10" x14ac:dyDescent="0.25">
      <c r="A103" s="51"/>
      <c r="B103" s="51"/>
      <c r="C103" s="51"/>
      <c r="D103" s="51"/>
      <c r="E103" s="51"/>
      <c r="F103" s="51"/>
      <c r="G103" s="51"/>
      <c r="H103" s="51"/>
      <c r="I103" s="51"/>
      <c r="J103" s="51"/>
    </row>
    <row r="104" spans="1:10" x14ac:dyDescent="0.25">
      <c r="A104" s="51"/>
      <c r="B104" s="51"/>
      <c r="C104" s="51"/>
      <c r="D104" s="51"/>
      <c r="E104" s="51"/>
      <c r="F104" s="51"/>
      <c r="G104" s="51"/>
      <c r="H104" s="51"/>
      <c r="I104" s="51"/>
      <c r="J104" s="51"/>
    </row>
    <row r="105" spans="1:10" x14ac:dyDescent="0.25">
      <c r="A105" s="51"/>
      <c r="B105" s="51"/>
      <c r="C105" s="51"/>
      <c r="D105" s="51"/>
      <c r="E105" s="51"/>
      <c r="F105" s="51"/>
      <c r="G105" s="51"/>
      <c r="H105" s="51"/>
      <c r="I105" s="51"/>
      <c r="J105" s="51"/>
    </row>
    <row r="106" spans="1:10" x14ac:dyDescent="0.25">
      <c r="A106" s="51"/>
      <c r="B106" s="51"/>
      <c r="C106" s="51"/>
      <c r="D106" s="51"/>
      <c r="E106" s="51"/>
      <c r="F106" s="51"/>
      <c r="G106" s="51"/>
      <c r="H106" s="51"/>
      <c r="I106" s="51"/>
      <c r="J106" s="51"/>
    </row>
    <row r="107" spans="1:10" x14ac:dyDescent="0.25">
      <c r="A107" s="51"/>
      <c r="B107" s="51"/>
      <c r="C107" s="51"/>
      <c r="D107" s="51"/>
      <c r="E107" s="51"/>
      <c r="F107" s="51"/>
      <c r="G107" s="51"/>
      <c r="H107" s="51"/>
      <c r="I107" s="51"/>
      <c r="J107" s="51"/>
    </row>
    <row r="108" spans="1:10" x14ac:dyDescent="0.25">
      <c r="A108" s="51"/>
      <c r="B108" s="51"/>
      <c r="C108" s="51"/>
      <c r="D108" s="51"/>
      <c r="E108" s="51"/>
      <c r="F108" s="51"/>
      <c r="G108" s="51"/>
      <c r="H108" s="51"/>
      <c r="I108" s="51"/>
      <c r="J108" s="51"/>
    </row>
    <row r="109" spans="1:10" x14ac:dyDescent="0.25">
      <c r="A109" s="51"/>
      <c r="B109" s="51"/>
      <c r="C109" s="51"/>
      <c r="D109" s="51"/>
      <c r="E109" s="51"/>
      <c r="F109" s="51"/>
      <c r="G109" s="51"/>
      <c r="H109" s="51"/>
      <c r="I109" s="51"/>
      <c r="J109" s="51"/>
    </row>
    <row r="110" spans="1:10" x14ac:dyDescent="0.25">
      <c r="A110" s="51"/>
      <c r="B110" s="51"/>
      <c r="C110" s="51"/>
      <c r="D110" s="51"/>
      <c r="E110" s="51"/>
      <c r="F110" s="51"/>
      <c r="G110" s="51"/>
      <c r="H110" s="51"/>
      <c r="I110" s="51"/>
      <c r="J110" s="51"/>
    </row>
    <row r="111" spans="1:10" x14ac:dyDescent="0.25">
      <c r="A111" s="51"/>
      <c r="B111" s="51"/>
      <c r="C111" s="51"/>
      <c r="D111" s="51"/>
      <c r="E111" s="51"/>
      <c r="F111" s="51"/>
      <c r="G111" s="51"/>
      <c r="H111" s="51"/>
      <c r="I111" s="51"/>
      <c r="J111" s="51"/>
    </row>
    <row r="112" spans="1:10" x14ac:dyDescent="0.25">
      <c r="A112" s="51"/>
      <c r="B112" s="51"/>
      <c r="C112" s="51"/>
      <c r="D112" s="51"/>
      <c r="E112" s="51"/>
      <c r="F112" s="51"/>
      <c r="G112" s="51"/>
      <c r="H112" s="51"/>
      <c r="I112" s="51"/>
      <c r="J112" s="51"/>
    </row>
    <row r="113" spans="1:10" x14ac:dyDescent="0.25">
      <c r="A113" s="51"/>
      <c r="B113" s="51"/>
      <c r="C113" s="51"/>
      <c r="D113" s="51"/>
      <c r="E113" s="51"/>
      <c r="F113" s="51"/>
      <c r="G113" s="51"/>
      <c r="H113" s="51"/>
      <c r="I113" s="51"/>
      <c r="J113" s="51"/>
    </row>
    <row r="114" spans="1:10" x14ac:dyDescent="0.25">
      <c r="A114" s="51"/>
      <c r="B114" s="51"/>
      <c r="C114" s="51"/>
      <c r="D114" s="51"/>
      <c r="E114" s="51"/>
      <c r="F114" s="51"/>
      <c r="G114" s="51"/>
      <c r="H114" s="51"/>
      <c r="I114" s="51"/>
      <c r="J114" s="51"/>
    </row>
    <row r="115" spans="1:10" x14ac:dyDescent="0.25">
      <c r="A115" s="51"/>
      <c r="B115" s="51"/>
      <c r="C115" s="51"/>
      <c r="D115" s="51"/>
      <c r="E115" s="51"/>
      <c r="F115" s="51"/>
      <c r="G115" s="51"/>
      <c r="H115" s="51"/>
      <c r="I115" s="51"/>
      <c r="J115" s="51"/>
    </row>
    <row r="116" spans="1:10" x14ac:dyDescent="0.25">
      <c r="A116" s="51"/>
      <c r="B116" s="51"/>
      <c r="C116" s="51"/>
      <c r="D116" s="51"/>
      <c r="E116" s="51"/>
      <c r="F116" s="51"/>
      <c r="G116" s="51"/>
      <c r="H116" s="51"/>
      <c r="I116" s="51"/>
      <c r="J116" s="51"/>
    </row>
    <row r="117" spans="1:10" x14ac:dyDescent="0.25">
      <c r="A117" s="51"/>
      <c r="B117" s="51"/>
      <c r="C117" s="51"/>
      <c r="D117" s="51"/>
      <c r="E117" s="51"/>
      <c r="F117" s="51"/>
      <c r="G117" s="51"/>
      <c r="H117" s="51"/>
      <c r="I117" s="51"/>
      <c r="J117" s="51"/>
    </row>
    <row r="118" spans="1:10" x14ac:dyDescent="0.25">
      <c r="A118" s="51"/>
      <c r="B118" s="51"/>
      <c r="C118" s="51"/>
      <c r="D118" s="51"/>
      <c r="E118" s="51"/>
      <c r="F118" s="51"/>
      <c r="G118" s="51"/>
      <c r="H118" s="51"/>
      <c r="I118" s="51"/>
      <c r="J118" s="51"/>
    </row>
    <row r="119" spans="1:10" x14ac:dyDescent="0.25">
      <c r="A119" s="51"/>
      <c r="B119" s="51"/>
      <c r="C119" s="51"/>
      <c r="D119" s="51"/>
      <c r="E119" s="51"/>
      <c r="F119" s="51"/>
      <c r="G119" s="51"/>
      <c r="H119" s="51"/>
      <c r="I119" s="51"/>
      <c r="J119" s="51"/>
    </row>
    <row r="120" spans="1:10" x14ac:dyDescent="0.25">
      <c r="A120" s="51"/>
      <c r="B120" s="51"/>
      <c r="C120" s="51"/>
      <c r="D120" s="51"/>
      <c r="E120" s="51"/>
      <c r="F120" s="51"/>
      <c r="G120" s="51"/>
      <c r="H120" s="51"/>
      <c r="I120" s="51"/>
      <c r="J120" s="51"/>
    </row>
    <row r="121" spans="1:10" x14ac:dyDescent="0.25">
      <c r="A121" s="51"/>
      <c r="B121" s="51"/>
      <c r="C121" s="51"/>
      <c r="D121" s="51"/>
      <c r="E121" s="51"/>
      <c r="F121" s="51"/>
      <c r="G121" s="51"/>
      <c r="H121" s="51"/>
      <c r="I121" s="51"/>
      <c r="J121" s="51"/>
    </row>
    <row r="122" spans="1:10" x14ac:dyDescent="0.25">
      <c r="A122" s="51"/>
      <c r="B122" s="51"/>
      <c r="C122" s="51"/>
      <c r="D122" s="51"/>
      <c r="E122" s="51"/>
      <c r="F122" s="51"/>
      <c r="G122" s="51"/>
      <c r="H122" s="51"/>
      <c r="I122" s="51"/>
      <c r="J122" s="51"/>
    </row>
    <row r="123" spans="1:10" x14ac:dyDescent="0.25">
      <c r="A123" s="51"/>
      <c r="B123" s="51"/>
      <c r="C123" s="51"/>
      <c r="D123" s="51"/>
      <c r="E123" s="51"/>
      <c r="F123" s="51"/>
      <c r="G123" s="51"/>
      <c r="H123" s="51"/>
      <c r="I123" s="51"/>
      <c r="J123" s="51"/>
    </row>
    <row r="124" spans="1:10" x14ac:dyDescent="0.25">
      <c r="A124" s="51"/>
      <c r="B124" s="51"/>
      <c r="C124" s="51"/>
      <c r="D124" s="51"/>
      <c r="E124" s="51"/>
      <c r="F124" s="51"/>
      <c r="G124" s="51"/>
      <c r="H124" s="51"/>
      <c r="I124" s="51"/>
      <c r="J124" s="51"/>
    </row>
    <row r="125" spans="1:10" x14ac:dyDescent="0.25">
      <c r="A125" s="51"/>
      <c r="B125" s="51"/>
      <c r="C125" s="51"/>
      <c r="D125" s="51"/>
      <c r="E125" s="51"/>
      <c r="F125" s="51"/>
      <c r="G125" s="51"/>
      <c r="H125" s="51"/>
      <c r="I125" s="51"/>
      <c r="J125" s="51"/>
    </row>
    <row r="126" spans="1:10" x14ac:dyDescent="0.25">
      <c r="A126" s="51"/>
      <c r="B126" s="51"/>
      <c r="C126" s="51"/>
      <c r="D126" s="51"/>
      <c r="E126" s="51"/>
      <c r="F126" s="51"/>
      <c r="G126" s="51"/>
      <c r="H126" s="51"/>
      <c r="I126" s="51"/>
      <c r="J126" s="51"/>
    </row>
    <row r="127" spans="1:10" x14ac:dyDescent="0.25">
      <c r="A127" s="51"/>
      <c r="B127" s="51"/>
      <c r="C127" s="51"/>
      <c r="D127" s="51"/>
      <c r="E127" s="51"/>
      <c r="F127" s="51"/>
      <c r="G127" s="51"/>
      <c r="H127" s="51"/>
      <c r="I127" s="51"/>
      <c r="J127" s="51"/>
    </row>
    <row r="128" spans="1:10" x14ac:dyDescent="0.25">
      <c r="A128" s="51"/>
      <c r="B128" s="51"/>
      <c r="C128" s="51"/>
      <c r="D128" s="51"/>
      <c r="E128" s="51"/>
      <c r="F128" s="51"/>
      <c r="G128" s="51"/>
      <c r="H128" s="51"/>
      <c r="I128" s="51"/>
      <c r="J128" s="51"/>
    </row>
    <row r="129" spans="1:10" x14ac:dyDescent="0.25">
      <c r="A129" s="51"/>
      <c r="B129" s="51"/>
      <c r="C129" s="51"/>
      <c r="D129" s="51"/>
      <c r="E129" s="51"/>
      <c r="F129" s="51"/>
      <c r="G129" s="51"/>
      <c r="H129" s="51"/>
      <c r="I129" s="51"/>
      <c r="J129" s="51"/>
    </row>
    <row r="130" spans="1:10" x14ac:dyDescent="0.25">
      <c r="A130" s="51"/>
      <c r="B130" s="51"/>
      <c r="C130" s="51"/>
      <c r="D130" s="51"/>
      <c r="E130" s="51"/>
      <c r="F130" s="51"/>
      <c r="G130" s="51"/>
      <c r="H130" s="51"/>
      <c r="I130" s="51"/>
      <c r="J130" s="51"/>
    </row>
    <row r="131" spans="1:10" x14ac:dyDescent="0.25">
      <c r="A131" s="51"/>
      <c r="B131" s="51"/>
      <c r="C131" s="51"/>
      <c r="D131" s="51"/>
      <c r="E131" s="51"/>
      <c r="F131" s="51"/>
      <c r="G131" s="51"/>
      <c r="H131" s="51"/>
      <c r="I131" s="51"/>
      <c r="J131" s="51"/>
    </row>
    <row r="132" spans="1:10" x14ac:dyDescent="0.25">
      <c r="A132" s="51"/>
      <c r="B132" s="51"/>
      <c r="C132" s="51"/>
      <c r="D132" s="51"/>
      <c r="E132" s="51"/>
      <c r="F132" s="51"/>
      <c r="G132" s="51"/>
      <c r="H132" s="51"/>
      <c r="I132" s="51"/>
      <c r="J132" s="51"/>
    </row>
    <row r="133" spans="1:10" x14ac:dyDescent="0.25">
      <c r="A133" s="51"/>
      <c r="B133" s="51"/>
      <c r="C133" s="51"/>
      <c r="D133" s="51"/>
      <c r="E133" s="51"/>
      <c r="F133" s="51"/>
      <c r="G133" s="51"/>
      <c r="H133" s="51"/>
      <c r="I133" s="51"/>
      <c r="J133" s="51"/>
    </row>
    <row r="134" spans="1:10" x14ac:dyDescent="0.25">
      <c r="A134" s="51"/>
      <c r="B134" s="51"/>
      <c r="C134" s="51"/>
      <c r="D134" s="51"/>
      <c r="E134" s="51"/>
      <c r="F134" s="51"/>
      <c r="G134" s="51"/>
      <c r="H134" s="51"/>
      <c r="I134" s="51"/>
      <c r="J134" s="51"/>
    </row>
    <row r="135" spans="1:10" x14ac:dyDescent="0.25">
      <c r="A135" s="51"/>
      <c r="B135" s="51"/>
      <c r="C135" s="51"/>
      <c r="D135" s="51"/>
      <c r="E135" s="51"/>
      <c r="F135" s="51"/>
      <c r="G135" s="51"/>
      <c r="H135" s="51"/>
      <c r="I135" s="51"/>
      <c r="J135" s="51"/>
    </row>
    <row r="136" spans="1:10" x14ac:dyDescent="0.25">
      <c r="A136" s="51"/>
      <c r="B136" s="51"/>
      <c r="C136" s="51"/>
      <c r="D136" s="51"/>
      <c r="E136" s="51"/>
      <c r="F136" s="51"/>
      <c r="G136" s="51"/>
      <c r="H136" s="51"/>
      <c r="I136" s="51"/>
      <c r="J136" s="51"/>
    </row>
    <row r="137" spans="1:10" x14ac:dyDescent="0.25">
      <c r="A137" s="51"/>
      <c r="B137" s="51"/>
      <c r="C137" s="51"/>
      <c r="D137" s="51"/>
      <c r="E137" s="51"/>
      <c r="F137" s="51"/>
      <c r="G137" s="51"/>
      <c r="H137" s="51"/>
      <c r="I137" s="51"/>
      <c r="J137" s="51"/>
    </row>
    <row r="138" spans="1:10" x14ac:dyDescent="0.25">
      <c r="A138" s="51"/>
      <c r="B138" s="51"/>
      <c r="C138" s="51"/>
      <c r="D138" s="51"/>
      <c r="E138" s="51"/>
      <c r="F138" s="51"/>
      <c r="G138" s="51"/>
      <c r="H138" s="51"/>
      <c r="I138" s="51"/>
      <c r="J138" s="51"/>
    </row>
    <row r="139" spans="1:10" x14ac:dyDescent="0.25">
      <c r="A139" s="51"/>
      <c r="B139" s="51"/>
      <c r="C139" s="51"/>
      <c r="D139" s="51"/>
      <c r="E139" s="51"/>
      <c r="F139" s="51"/>
      <c r="G139" s="51"/>
      <c r="H139" s="51"/>
      <c r="I139" s="51"/>
      <c r="J139" s="51"/>
    </row>
    <row r="140" spans="1:10" x14ac:dyDescent="0.25">
      <c r="A140" s="51"/>
      <c r="B140" s="51"/>
      <c r="C140" s="51"/>
      <c r="D140" s="51"/>
      <c r="E140" s="51"/>
      <c r="F140" s="51"/>
      <c r="G140" s="51"/>
      <c r="H140" s="51"/>
      <c r="I140" s="51"/>
      <c r="J140" s="51"/>
    </row>
    <row r="141" spans="1:10" x14ac:dyDescent="0.25">
      <c r="A141" s="51"/>
      <c r="B141" s="51"/>
      <c r="C141" s="51"/>
      <c r="D141" s="51"/>
      <c r="E141" s="51"/>
      <c r="F141" s="51"/>
      <c r="G141" s="51"/>
      <c r="H141" s="51"/>
      <c r="I141" s="51"/>
      <c r="J141" s="51"/>
    </row>
    <row r="142" spans="1:10" x14ac:dyDescent="0.25">
      <c r="A142" s="51"/>
      <c r="B142" s="51"/>
      <c r="C142" s="51"/>
      <c r="D142" s="51"/>
      <c r="E142" s="51"/>
      <c r="F142" s="51"/>
      <c r="G142" s="51"/>
      <c r="H142" s="51"/>
      <c r="I142" s="51"/>
      <c r="J142" s="51"/>
    </row>
    <row r="143" spans="1:10" x14ac:dyDescent="0.25">
      <c r="A143" s="51"/>
      <c r="B143" s="51"/>
      <c r="C143" s="51"/>
      <c r="D143" s="51"/>
      <c r="E143" s="51"/>
      <c r="F143" s="51"/>
      <c r="G143" s="51"/>
      <c r="H143" s="51"/>
      <c r="I143" s="51"/>
      <c r="J143" s="51"/>
    </row>
    <row r="144" spans="1:10" x14ac:dyDescent="0.25">
      <c r="A144" s="51"/>
      <c r="B144" s="51"/>
      <c r="C144" s="51"/>
      <c r="D144" s="51"/>
      <c r="E144" s="51"/>
      <c r="F144" s="51"/>
      <c r="G144" s="51"/>
      <c r="H144" s="51"/>
      <c r="I144" s="51"/>
      <c r="J144" s="51"/>
    </row>
    <row r="145" spans="1:10" x14ac:dyDescent="0.25">
      <c r="A145" s="51"/>
      <c r="B145" s="51"/>
      <c r="C145" s="51"/>
      <c r="D145" s="51"/>
      <c r="E145" s="51"/>
      <c r="F145" s="51"/>
      <c r="G145" s="51"/>
      <c r="H145" s="51"/>
      <c r="I145" s="51"/>
      <c r="J145" s="51"/>
    </row>
    <row r="146" spans="1:10" x14ac:dyDescent="0.25">
      <c r="A146" s="51"/>
      <c r="B146" s="51"/>
      <c r="C146" s="51"/>
      <c r="D146" s="51"/>
      <c r="E146" s="51"/>
      <c r="F146" s="51"/>
      <c r="G146" s="51"/>
      <c r="H146" s="51"/>
      <c r="I146" s="51"/>
      <c r="J146" s="51"/>
    </row>
    <row r="147" spans="1:10" x14ac:dyDescent="0.25">
      <c r="A147" s="51"/>
      <c r="B147" s="51"/>
      <c r="C147" s="51"/>
      <c r="D147" s="51"/>
      <c r="E147" s="51"/>
      <c r="F147" s="51"/>
      <c r="G147" s="51"/>
      <c r="H147" s="51"/>
      <c r="I147" s="51"/>
      <c r="J147" s="51"/>
    </row>
    <row r="148" spans="1:10" x14ac:dyDescent="0.25">
      <c r="A148" s="51"/>
      <c r="B148" s="51"/>
      <c r="C148" s="51"/>
      <c r="D148" s="51"/>
      <c r="E148" s="51"/>
      <c r="F148" s="51"/>
      <c r="G148" s="51"/>
      <c r="H148" s="51"/>
      <c r="I148" s="51"/>
      <c r="J148" s="51"/>
    </row>
    <row r="149" spans="1:10" x14ac:dyDescent="0.25">
      <c r="A149" s="51"/>
      <c r="B149" s="51"/>
      <c r="C149" s="51"/>
      <c r="D149" s="51"/>
      <c r="E149" s="51"/>
      <c r="F149" s="51"/>
      <c r="G149" s="51"/>
      <c r="H149" s="51"/>
      <c r="I149" s="51"/>
      <c r="J149" s="51"/>
    </row>
    <row r="150" spans="1:10" x14ac:dyDescent="0.25">
      <c r="A150" s="51"/>
      <c r="B150" s="51"/>
      <c r="C150" s="51"/>
      <c r="D150" s="51"/>
      <c r="E150" s="51"/>
      <c r="F150" s="51"/>
      <c r="G150" s="51"/>
      <c r="H150" s="51"/>
      <c r="I150" s="51"/>
      <c r="J150" s="51"/>
    </row>
    <row r="151" spans="1:10" x14ac:dyDescent="0.25">
      <c r="A151" s="51"/>
      <c r="B151" s="51"/>
      <c r="C151" s="51"/>
      <c r="D151" s="51"/>
      <c r="E151" s="51"/>
      <c r="F151" s="51"/>
      <c r="G151" s="51"/>
      <c r="H151" s="51"/>
      <c r="I151" s="51"/>
      <c r="J151" s="51"/>
    </row>
    <row r="152" spans="1:10" x14ac:dyDescent="0.25">
      <c r="A152" s="51"/>
      <c r="B152" s="51"/>
      <c r="C152" s="51"/>
      <c r="D152" s="51"/>
      <c r="E152" s="51"/>
      <c r="F152" s="51"/>
      <c r="G152" s="51"/>
      <c r="H152" s="51"/>
      <c r="I152" s="51"/>
      <c r="J152" s="51"/>
    </row>
    <row r="153" spans="1:10" x14ac:dyDescent="0.25">
      <c r="A153" s="51"/>
      <c r="B153" s="51"/>
      <c r="C153" s="51"/>
      <c r="D153" s="51"/>
      <c r="E153" s="51"/>
      <c r="F153" s="51"/>
      <c r="G153" s="51"/>
      <c r="H153" s="51"/>
      <c r="I153" s="51"/>
      <c r="J153" s="51"/>
    </row>
    <row r="154" spans="1:10" x14ac:dyDescent="0.25">
      <c r="A154" s="51"/>
      <c r="B154" s="51"/>
      <c r="C154" s="51"/>
      <c r="D154" s="51"/>
      <c r="E154" s="51"/>
      <c r="F154" s="51"/>
      <c r="G154" s="51"/>
      <c r="H154" s="51"/>
      <c r="I154" s="51"/>
      <c r="J154" s="51"/>
    </row>
    <row r="155" spans="1:10" x14ac:dyDescent="0.25">
      <c r="A155" s="51"/>
      <c r="B155" s="51"/>
      <c r="C155" s="51"/>
      <c r="D155" s="51"/>
      <c r="E155" s="51"/>
      <c r="F155" s="51"/>
      <c r="G155" s="51"/>
      <c r="H155" s="51"/>
      <c r="I155" s="51"/>
      <c r="J155" s="51"/>
    </row>
    <row r="156" spans="1:10" x14ac:dyDescent="0.25">
      <c r="A156" s="51"/>
      <c r="B156" s="51"/>
      <c r="C156" s="51"/>
      <c r="D156" s="51"/>
      <c r="E156" s="51"/>
      <c r="F156" s="51"/>
      <c r="G156" s="51"/>
      <c r="H156" s="51"/>
      <c r="I156" s="51"/>
      <c r="J156" s="51"/>
    </row>
    <row r="157" spans="1:10" x14ac:dyDescent="0.25">
      <c r="A157" s="51"/>
      <c r="B157" s="51"/>
      <c r="C157" s="51"/>
      <c r="D157" s="51"/>
      <c r="E157" s="51"/>
      <c r="F157" s="51"/>
      <c r="G157" s="51"/>
      <c r="H157" s="51"/>
      <c r="I157" s="51"/>
      <c r="J157" s="51"/>
    </row>
    <row r="158" spans="1:10" x14ac:dyDescent="0.25">
      <c r="A158" s="51"/>
      <c r="B158" s="51"/>
      <c r="C158" s="51"/>
      <c r="D158" s="51"/>
      <c r="E158" s="51"/>
      <c r="F158" s="51"/>
      <c r="G158" s="51"/>
      <c r="H158" s="51"/>
      <c r="I158" s="51"/>
      <c r="J158" s="51"/>
    </row>
    <row r="159" spans="1:10" x14ac:dyDescent="0.25">
      <c r="A159" s="51"/>
      <c r="B159" s="51"/>
      <c r="C159" s="51"/>
      <c r="D159" s="51"/>
      <c r="E159" s="51"/>
      <c r="F159" s="51"/>
      <c r="G159" s="51"/>
      <c r="H159" s="51"/>
      <c r="I159" s="51"/>
      <c r="J159" s="51"/>
    </row>
    <row r="160" spans="1:10" x14ac:dyDescent="0.25">
      <c r="A160" s="51"/>
      <c r="B160" s="51"/>
      <c r="C160" s="51"/>
      <c r="D160" s="51"/>
      <c r="E160" s="51"/>
      <c r="F160" s="51"/>
      <c r="G160" s="51"/>
      <c r="H160" s="51"/>
      <c r="I160" s="51"/>
      <c r="J160" s="51"/>
    </row>
    <row r="161" spans="1:10" x14ac:dyDescent="0.25">
      <c r="A161" s="51"/>
      <c r="B161" s="51"/>
      <c r="C161" s="51"/>
      <c r="D161" s="51"/>
      <c r="E161" s="51"/>
      <c r="F161" s="51"/>
      <c r="G161" s="51"/>
      <c r="H161" s="51"/>
      <c r="I161" s="51"/>
      <c r="J161" s="51"/>
    </row>
    <row r="162" spans="1:10" x14ac:dyDescent="0.25">
      <c r="A162" s="51"/>
      <c r="B162" s="51"/>
      <c r="C162" s="51"/>
      <c r="D162" s="51"/>
      <c r="E162" s="51"/>
      <c r="F162" s="51"/>
      <c r="G162" s="51"/>
      <c r="H162" s="51"/>
      <c r="I162" s="51"/>
      <c r="J162" s="51"/>
    </row>
    <row r="163" spans="1:10" x14ac:dyDescent="0.25">
      <c r="A163" s="51"/>
      <c r="B163" s="51"/>
      <c r="C163" s="51"/>
      <c r="D163" s="51"/>
      <c r="E163" s="51"/>
      <c r="F163" s="51"/>
      <c r="G163" s="51"/>
      <c r="H163" s="51"/>
      <c r="I163" s="51"/>
      <c r="J163" s="51"/>
    </row>
    <row r="164" spans="1:10" x14ac:dyDescent="0.25">
      <c r="A164" s="51"/>
      <c r="B164" s="51"/>
      <c r="C164" s="51"/>
      <c r="D164" s="51"/>
      <c r="E164" s="51"/>
      <c r="F164" s="51"/>
      <c r="G164" s="51"/>
      <c r="H164" s="51"/>
      <c r="I164" s="51"/>
      <c r="J164" s="51"/>
    </row>
    <row r="165" spans="1:10" x14ac:dyDescent="0.25">
      <c r="A165" s="51"/>
      <c r="B165" s="51"/>
      <c r="C165" s="51"/>
      <c r="D165" s="51"/>
      <c r="E165" s="51"/>
      <c r="F165" s="51"/>
      <c r="G165" s="51"/>
      <c r="H165" s="51"/>
      <c r="I165" s="51"/>
      <c r="J165" s="51"/>
    </row>
    <row r="166" spans="1:10" x14ac:dyDescent="0.25">
      <c r="A166" s="51"/>
      <c r="B166" s="51"/>
      <c r="C166" s="51"/>
      <c r="D166" s="51"/>
      <c r="E166" s="51"/>
      <c r="F166" s="51"/>
      <c r="G166" s="51"/>
      <c r="H166" s="51"/>
      <c r="I166" s="51"/>
      <c r="J166" s="51"/>
    </row>
    <row r="167" spans="1:10" x14ac:dyDescent="0.25">
      <c r="A167" s="51"/>
      <c r="B167" s="51"/>
      <c r="C167" s="51"/>
      <c r="D167" s="51"/>
      <c r="E167" s="51"/>
      <c r="F167" s="51"/>
      <c r="G167" s="51"/>
      <c r="H167" s="51"/>
      <c r="I167" s="51"/>
      <c r="J167" s="51"/>
    </row>
    <row r="168" spans="1:10" x14ac:dyDescent="0.25">
      <c r="A168" s="51"/>
      <c r="B168" s="51"/>
      <c r="C168" s="51"/>
      <c r="D168" s="51"/>
      <c r="E168" s="51"/>
      <c r="F168" s="51"/>
      <c r="G168" s="51"/>
      <c r="H168" s="51"/>
      <c r="I168" s="51"/>
      <c r="J168" s="51"/>
    </row>
    <row r="169" spans="1:10" x14ac:dyDescent="0.25">
      <c r="A169" s="51"/>
      <c r="B169" s="51"/>
      <c r="C169" s="51"/>
      <c r="D169" s="51"/>
      <c r="E169" s="51"/>
      <c r="F169" s="51"/>
      <c r="G169" s="51"/>
      <c r="H169" s="51"/>
      <c r="I169" s="51"/>
      <c r="J169" s="51"/>
    </row>
    <row r="170" spans="1:10" x14ac:dyDescent="0.25">
      <c r="A170" s="51"/>
      <c r="B170" s="51"/>
      <c r="C170" s="51"/>
      <c r="D170" s="51"/>
      <c r="E170" s="51"/>
      <c r="F170" s="51"/>
      <c r="G170" s="51"/>
      <c r="H170" s="51"/>
      <c r="I170" s="51"/>
      <c r="J170" s="51"/>
    </row>
    <row r="171" spans="1:10" x14ac:dyDescent="0.25">
      <c r="A171" s="51"/>
      <c r="B171" s="51"/>
      <c r="C171" s="51"/>
      <c r="D171" s="51"/>
      <c r="E171" s="51"/>
      <c r="F171" s="51"/>
      <c r="G171" s="51"/>
      <c r="H171" s="51"/>
      <c r="I171" s="51"/>
      <c r="J171" s="51"/>
    </row>
    <row r="172" spans="1:10" x14ac:dyDescent="0.25">
      <c r="A172" s="51"/>
      <c r="B172" s="51"/>
      <c r="C172" s="51"/>
      <c r="D172" s="51"/>
      <c r="E172" s="51"/>
      <c r="F172" s="51"/>
      <c r="G172" s="51"/>
      <c r="H172" s="51"/>
      <c r="I172" s="51"/>
      <c r="J172" s="51"/>
    </row>
    <row r="173" spans="1:10" x14ac:dyDescent="0.25">
      <c r="A173" s="51"/>
      <c r="B173" s="51"/>
      <c r="C173" s="51"/>
      <c r="D173" s="51"/>
      <c r="E173" s="51"/>
      <c r="F173" s="51"/>
      <c r="G173" s="51"/>
      <c r="H173" s="51"/>
      <c r="I173" s="51"/>
      <c r="J173" s="51"/>
    </row>
    <row r="174" spans="1:10" x14ac:dyDescent="0.25">
      <c r="A174" s="51"/>
      <c r="B174" s="51"/>
      <c r="C174" s="51"/>
      <c r="D174" s="51"/>
      <c r="E174" s="51"/>
      <c r="F174" s="51"/>
      <c r="G174" s="51"/>
      <c r="H174" s="51"/>
      <c r="I174" s="51"/>
      <c r="J174" s="51"/>
    </row>
    <row r="175" spans="1:10" x14ac:dyDescent="0.25">
      <c r="A175" s="51"/>
      <c r="B175" s="51"/>
      <c r="C175" s="51"/>
      <c r="D175" s="51"/>
      <c r="E175" s="51"/>
      <c r="F175" s="51"/>
      <c r="G175" s="51"/>
      <c r="H175" s="51"/>
      <c r="I175" s="51"/>
      <c r="J175" s="51"/>
    </row>
    <row r="176" spans="1:10" x14ac:dyDescent="0.25">
      <c r="A176" s="51"/>
      <c r="B176" s="51"/>
      <c r="C176" s="51"/>
      <c r="D176" s="51"/>
      <c r="E176" s="51"/>
      <c r="F176" s="51"/>
      <c r="G176" s="51"/>
      <c r="H176" s="51"/>
      <c r="I176" s="51"/>
      <c r="J176" s="51"/>
    </row>
    <row r="177" spans="1:10" x14ac:dyDescent="0.25">
      <c r="A177" s="51"/>
      <c r="B177" s="51"/>
      <c r="C177" s="51"/>
      <c r="D177" s="51"/>
      <c r="E177" s="51"/>
      <c r="F177" s="51"/>
      <c r="G177" s="51"/>
      <c r="H177" s="51"/>
      <c r="I177" s="51"/>
      <c r="J177" s="51"/>
    </row>
  </sheetData>
  <mergeCells count="2">
    <mergeCell ref="A35:J35"/>
    <mergeCell ref="A48:J54"/>
  </mergeCells>
  <printOptions gridLines="1"/>
  <pageMargins left="0.7" right="0.7" top="0.75" bottom="0.75" header="0.3" footer="0.3"/>
  <pageSetup paperSize="9" orientation="landscape" horizontalDpi="4294967293" verticalDpi="300" r:id="rId1"/>
  <headerFooter>
    <oddHeader>&amp;CDevolution: Budget 2019-20, with comparisons to 2016/17 and 2017/18 and actual expenditure end Nov2018</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Sheviock Parish Council</cp:lastModifiedBy>
  <cp:lastPrinted>2018-12-07T14:27:02Z</cp:lastPrinted>
  <dcterms:created xsi:type="dcterms:W3CDTF">2015-01-04T14:28:32Z</dcterms:created>
  <dcterms:modified xsi:type="dcterms:W3CDTF">2019-04-30T18:43:29Z</dcterms:modified>
</cp:coreProperties>
</file>